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545" windowHeight="6795" activeTab="0"/>
  </bookViews>
  <sheets>
    <sheet name="OŠ" sheetId="1" r:id="rId1"/>
    <sheet name="SS1" sheetId="2" r:id="rId2"/>
    <sheet name="SS2" sheetId="3" r:id="rId3"/>
    <sheet name="SS3" sheetId="4" r:id="rId4"/>
    <sheet name="SS4" sheetId="5" r:id="rId5"/>
  </sheets>
  <definedNames/>
  <calcPr fullCalcOnLoad="1"/>
</workbook>
</file>

<file path=xl/sharedStrings.xml><?xml version="1.0" encoding="utf-8"?>
<sst xmlns="http://schemas.openxmlformats.org/spreadsheetml/2006/main" count="446" uniqueCount="243">
  <si>
    <t>Redni broj</t>
  </si>
  <si>
    <t>Mjesto</t>
  </si>
  <si>
    <t>%</t>
  </si>
  <si>
    <t>2.</t>
  </si>
  <si>
    <t xml:space="preserve">Županija:   </t>
  </si>
  <si>
    <t>Škola domaćin:</t>
  </si>
  <si>
    <t>ime</t>
  </si>
  <si>
    <t xml:space="preserve">prezime </t>
  </si>
  <si>
    <t>Učenik</t>
  </si>
  <si>
    <t xml:space="preserve">prezime  </t>
  </si>
  <si>
    <t>Mentor</t>
  </si>
  <si>
    <t>ukupno</t>
  </si>
  <si>
    <t>Članovi povjerenstva:</t>
  </si>
  <si>
    <t xml:space="preserve">3. </t>
  </si>
  <si>
    <t>mjesto, adresa</t>
  </si>
  <si>
    <t>Predsjednik povjerenstva:</t>
  </si>
  <si>
    <t xml:space="preserve">1. </t>
  </si>
  <si>
    <t>1T</t>
  </si>
  <si>
    <t>2T</t>
  </si>
  <si>
    <t>3T</t>
  </si>
  <si>
    <t>4T</t>
  </si>
  <si>
    <t>5T</t>
  </si>
  <si>
    <t>Škola</t>
  </si>
  <si>
    <t>Zadatci</t>
  </si>
  <si>
    <t>zaporka</t>
  </si>
  <si>
    <t>OPĆINSKO/GRADSKO NATJECANJE IZ FIZIKE - OSNOVNE ŠKOLE</t>
  </si>
  <si>
    <t>OPĆINSKO/GRADSKO NATJECANJE IZ FIZIKE - SREDNJE ŠKOLE - 2. GRUPA</t>
  </si>
  <si>
    <t>OPĆINSKO/GRADSKO NATJECANJE IZ FIZIKE - SREDNJE ŠKOLE - 4. GRUPA</t>
  </si>
  <si>
    <t>OPĆINSKO/GRADSKO NATJECANJE IZ FIZIKE - SREDNJE ŠKOLE - 3. GRUPA</t>
  </si>
  <si>
    <t>2.2.2009. u 13.00</t>
  </si>
  <si>
    <t>Broj županije</t>
  </si>
  <si>
    <t>pisati malim slovima (samo početno slovo veliko)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</si>
  <si>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</si>
  <si>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</si>
  <si>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</si>
  <si>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</si>
  <si>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</si>
  <si>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</si>
  <si>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</si>
  <si>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</si>
  <si>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</si>
  <si>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</si>
  <si>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</si>
  <si>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</si>
  <si>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</si>
  <si>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</si>
  <si>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</si>
  <si>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</si>
  <si>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</si>
  <si>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</si>
  <si>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</si>
  <si>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</si>
  <si>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</si>
  <si>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</si>
  <si>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</si>
  <si>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</si>
  <si>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</si>
  <si>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</si>
  <si>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</si>
  <si>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</si>
  <si>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</si>
  <si>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</si>
  <si>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</si>
  <si>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</si>
  <si>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</si>
  <si>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Lea</t>
  </si>
  <si>
    <t>Jugovac</t>
  </si>
  <si>
    <t>Mirta</t>
  </si>
  <si>
    <t>Matea</t>
  </si>
  <si>
    <t>Nožarić</t>
  </si>
  <si>
    <t>Pedišić</t>
  </si>
  <si>
    <t>Luka</t>
  </si>
  <si>
    <t>Branimir</t>
  </si>
  <si>
    <t>Akmadža</t>
  </si>
  <si>
    <t>Aleksandar</t>
  </si>
  <si>
    <t>Bulj</t>
  </si>
  <si>
    <t>Omar</t>
  </si>
  <si>
    <t>Lović</t>
  </si>
  <si>
    <t>Ivan</t>
  </si>
  <si>
    <t>Neven</t>
  </si>
  <si>
    <t>Miculinić</t>
  </si>
  <si>
    <t>Josip</t>
  </si>
  <si>
    <t>Babić</t>
  </si>
  <si>
    <t>OŠ Podmurvice</t>
  </si>
  <si>
    <t>OŠ Ivana Zajca</t>
  </si>
  <si>
    <t>OŠ Kantrida</t>
  </si>
  <si>
    <t>OŠ Eugen Kumičić</t>
  </si>
  <si>
    <t>OŠ Centar</t>
  </si>
  <si>
    <t>OŠ Gornja Vežica</t>
  </si>
  <si>
    <t>Rijeka</t>
  </si>
  <si>
    <t xml:space="preserve">Martina </t>
  </si>
  <si>
    <t>Muškardin</t>
  </si>
  <si>
    <t>Jadrana</t>
  </si>
  <si>
    <t>Pende</t>
  </si>
  <si>
    <t>Eugen</t>
  </si>
  <si>
    <t>Stanković</t>
  </si>
  <si>
    <t>Nada</t>
  </si>
  <si>
    <t>Scrobogna</t>
  </si>
  <si>
    <t>Vesko</t>
  </si>
  <si>
    <t>Nikolaus</t>
  </si>
  <si>
    <t>Mošić</t>
  </si>
  <si>
    <t>Škola domaćin:OŠ Centar</t>
  </si>
  <si>
    <t>Rijeka, Podhumskih žrtava 5</t>
  </si>
  <si>
    <t>Županija:   Primorsko-goranska</t>
  </si>
  <si>
    <t>Mario</t>
  </si>
  <si>
    <t>Bruno</t>
  </si>
  <si>
    <t>Gudac</t>
  </si>
  <si>
    <t>Edi</t>
  </si>
  <si>
    <t>Topić</t>
  </si>
  <si>
    <t>Vretenar</t>
  </si>
  <si>
    <t>Damjan</t>
  </si>
  <si>
    <t>Andrej</t>
  </si>
  <si>
    <t>Belančić</t>
  </si>
  <si>
    <t>Ševeljević</t>
  </si>
  <si>
    <t>Adriano</t>
  </si>
  <si>
    <t>Baćac</t>
  </si>
  <si>
    <t>Gimnazija Andrije Mohorovičića Rijeka</t>
  </si>
  <si>
    <t>SŠ za elektrotehniku i računalstvo</t>
  </si>
  <si>
    <t>Prva sušačka hrvatska gimnazija u Rijeci</t>
  </si>
  <si>
    <t>Levko</t>
  </si>
  <si>
    <t>Cvetkovski</t>
  </si>
  <si>
    <t>Miroslav</t>
  </si>
  <si>
    <t>Saraf</t>
  </si>
  <si>
    <t>Mirjana</t>
  </si>
  <si>
    <t>Zovko</t>
  </si>
  <si>
    <t>Dino</t>
  </si>
  <si>
    <t>Bikić</t>
  </si>
  <si>
    <t>Diego</t>
  </si>
  <si>
    <t>Sušanj</t>
  </si>
  <si>
    <t>Marko</t>
  </si>
  <si>
    <t>Gvero</t>
  </si>
  <si>
    <t>Šurlina</t>
  </si>
  <si>
    <t>Deni</t>
  </si>
  <si>
    <t>Čop</t>
  </si>
  <si>
    <t>Igor</t>
  </si>
  <si>
    <t>Dudaš</t>
  </si>
  <si>
    <t>Maroje</t>
  </si>
  <si>
    <t>Jerković</t>
  </si>
  <si>
    <t>Karlo</t>
  </si>
  <si>
    <t>Mrakovčić</t>
  </si>
  <si>
    <t>Riccardo</t>
  </si>
  <si>
    <t>Mangano</t>
  </si>
  <si>
    <t>Iva</t>
  </si>
  <si>
    <t>Petrović</t>
  </si>
  <si>
    <t>Mirna</t>
  </si>
  <si>
    <t>Jurcan</t>
  </si>
  <si>
    <t>Nataša</t>
  </si>
  <si>
    <t>Erceg</t>
  </si>
  <si>
    <t>Patricija</t>
  </si>
  <si>
    <t>Breš</t>
  </si>
  <si>
    <t>Županić</t>
  </si>
  <si>
    <t>Gnjidić</t>
  </si>
  <si>
    <t>00003žnjiro</t>
  </si>
  <si>
    <t>15989kobasica</t>
  </si>
  <si>
    <t>02756morski pas</t>
  </si>
  <si>
    <t>11059ja</t>
  </si>
  <si>
    <t>66666babyduck</t>
  </si>
  <si>
    <t>39991prljavci</t>
  </si>
  <si>
    <t>77777azra</t>
  </si>
  <si>
    <t>12500može</t>
  </si>
  <si>
    <t>15793rak</t>
  </si>
  <si>
    <t>99999master</t>
  </si>
  <si>
    <t>07070sedam</t>
  </si>
  <si>
    <t>86868zubo</t>
  </si>
  <si>
    <t>55555lopta</t>
  </si>
  <si>
    <t>00007kocka</t>
  </si>
  <si>
    <t>56430rude</t>
  </si>
  <si>
    <t>12345pepe</t>
  </si>
  <si>
    <t>11235cross</t>
  </si>
  <si>
    <t>55555ribica</t>
  </si>
  <si>
    <t>31415broskva</t>
  </si>
  <si>
    <t>55555legenda</t>
  </si>
  <si>
    <t>28019polinom</t>
  </si>
  <si>
    <t>41212kuna</t>
  </si>
  <si>
    <t>45055puffy</t>
  </si>
  <si>
    <t>65556maris</t>
  </si>
  <si>
    <t>00000kupus</t>
  </si>
  <si>
    <t>99988lavica</t>
  </si>
  <si>
    <t>12345krug</t>
  </si>
  <si>
    <t>06127tobi</t>
  </si>
  <si>
    <t>12525armada</t>
  </si>
  <si>
    <t>24623rade</t>
  </si>
  <si>
    <t>06660darkangel</t>
  </si>
  <si>
    <t>00009ništa</t>
  </si>
  <si>
    <t>12345balić</t>
  </si>
  <si>
    <t>12358igor</t>
  </si>
  <si>
    <t>Vanessa</t>
  </si>
  <si>
    <t>10101arsonist</t>
  </si>
  <si>
    <t>15021spirit</t>
  </si>
  <si>
    <t>10810zwizz</t>
  </si>
  <si>
    <t>11111zaporka</t>
  </si>
  <si>
    <t>11111oscilator</t>
  </si>
  <si>
    <t>20492olovka</t>
  </si>
  <si>
    <t>66666dupin</t>
  </si>
  <si>
    <t>06180demigad</t>
  </si>
  <si>
    <t>28102jad</t>
  </si>
  <si>
    <t>20994fizika</t>
  </si>
  <si>
    <t>24039pas</t>
  </si>
  <si>
    <t>12345fizika</t>
  </si>
  <si>
    <t>12345ja</t>
  </si>
  <si>
    <t>12345duga</t>
  </si>
  <si>
    <t>22019rijeka</t>
  </si>
  <si>
    <t>13194physis</t>
  </si>
  <si>
    <t>11218ilstotri</t>
  </si>
  <si>
    <t>31195digitron</t>
  </si>
  <si>
    <t>24315srce</t>
  </si>
  <si>
    <t>19794rođenje</t>
  </si>
  <si>
    <t>03031ivy</t>
  </si>
  <si>
    <t>77777škorpion</t>
  </si>
  <si>
    <t>12345kremenko</t>
  </si>
  <si>
    <t>81194fjume</t>
  </si>
  <si>
    <t>54179nos</t>
  </si>
  <si>
    <t>79797puff</t>
  </si>
  <si>
    <t>22195rijeka</t>
  </si>
  <si>
    <t>09158pašac</t>
  </si>
  <si>
    <t>01987armada</t>
  </si>
  <si>
    <t>13994fifi</t>
  </si>
  <si>
    <t>81194pas</t>
  </si>
  <si>
    <t>02019cvijet</t>
  </si>
  <si>
    <t>00000ništa</t>
  </si>
  <si>
    <t>99999shatroy</t>
  </si>
  <si>
    <t>44444twilight</t>
  </si>
  <si>
    <t>21294matea</t>
  </si>
  <si>
    <t>14195sv.mariagoretti</t>
  </si>
  <si>
    <t>11055love</t>
  </si>
  <si>
    <t>55555rex</t>
  </si>
  <si>
    <t>62151chili</t>
  </si>
  <si>
    <t>28494armada</t>
  </si>
  <si>
    <t>17171galeb</t>
  </si>
  <si>
    <t>22108polo</t>
  </si>
  <si>
    <t>Mirjana Zovko,prof.</t>
  </si>
  <si>
    <t>Levko Cvetkovski,prof.</t>
  </si>
  <si>
    <t>Zvonko Miškić,prof.</t>
  </si>
  <si>
    <t>Patricija Breš,prof.</t>
  </si>
  <si>
    <t>mr.sc. Nataša Erceg,prof.</t>
  </si>
  <si>
    <t>mr.sc. Tatjanja Pranjić Petrović,prof.</t>
  </si>
  <si>
    <t>Vesko Nikolaus,prof.</t>
  </si>
  <si>
    <t>Sonja Lanc,prof.</t>
  </si>
  <si>
    <t>Stanko Datković,prof.</t>
  </si>
  <si>
    <t>Vesko nikolaus,prof.</t>
  </si>
  <si>
    <t>Senada Tuhtan,prof.</t>
  </si>
  <si>
    <t>Emilija Cuculić,prof.</t>
  </si>
  <si>
    <t>Sanja Kvaternik Hren,prof.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</si>
</sst>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0000"/>
    <numFmt numFmtId="165" formatCode="0.0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6">
    <font>
      <sz val="12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9"/>
      <color indexed="12"/>
      <name val="Times New Roman CE"/>
      <family val="0"/>
    </font>
    <font>
      <u val="single"/>
      <sz val="9"/>
      <color indexed="36"/>
      <name val="Times New Roman CE"/>
      <family val="0"/>
    </font>
    <font>
      <sz val="14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3" fillId="24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/>
    </xf>
    <xf numFmtId="0" fontId="1" fillId="24" borderId="13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1" fillId="24" borderId="14" xfId="0" applyFont="1" applyFill="1" applyBorder="1" applyAlignment="1">
      <alignment/>
    </xf>
    <xf numFmtId="0" fontId="1" fillId="24" borderId="15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0" fontId="1" fillId="24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18" xfId="0" applyFont="1" applyFill="1" applyBorder="1" applyAlignment="1">
      <alignment horizontal="center"/>
    </xf>
    <xf numFmtId="0" fontId="1" fillId="24" borderId="19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25" borderId="0" xfId="0" applyFont="1" applyFill="1" applyAlignment="1">
      <alignment/>
    </xf>
    <xf numFmtId="0" fontId="3" fillId="24" borderId="20" xfId="0" applyFont="1" applyFill="1" applyBorder="1" applyAlignment="1">
      <alignment horizontal="center" vertical="center" wrapText="1"/>
    </xf>
    <xf numFmtId="14" fontId="1" fillId="26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14" fontId="3" fillId="26" borderId="0" xfId="0" applyNumberFormat="1" applyFont="1" applyFill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24" borderId="12" xfId="0" applyFont="1" applyFill="1" applyBorder="1" applyAlignment="1">
      <alignment/>
    </xf>
    <xf numFmtId="0" fontId="3" fillId="24" borderId="14" xfId="0" applyFont="1" applyFill="1" applyBorder="1" applyAlignment="1">
      <alignment/>
    </xf>
    <xf numFmtId="0" fontId="3" fillId="24" borderId="15" xfId="0" applyFont="1" applyFill="1" applyBorder="1" applyAlignment="1">
      <alignment horizontal="center"/>
    </xf>
    <xf numFmtId="0" fontId="3" fillId="24" borderId="16" xfId="0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24" borderId="17" xfId="0" applyFont="1" applyFill="1" applyBorder="1" applyAlignment="1">
      <alignment horizontal="center" vertical="center" wrapText="1"/>
    </xf>
    <xf numFmtId="0" fontId="1" fillId="27" borderId="10" xfId="0" applyFont="1" applyFill="1" applyBorder="1" applyAlignment="1">
      <alignment/>
    </xf>
    <xf numFmtId="0" fontId="1" fillId="8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1" fillId="0" borderId="21" xfId="0" applyFont="1" applyBorder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8" fillId="24" borderId="20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1" fillId="25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4" borderId="22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1" fillId="25" borderId="23" xfId="0" applyFont="1" applyFill="1" applyBorder="1" applyAlignment="1">
      <alignment horizontal="center"/>
    </xf>
    <xf numFmtId="0" fontId="1" fillId="24" borderId="24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7" fillId="25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2" fillId="0" borderId="23" xfId="0" applyFont="1" applyBorder="1" applyAlignment="1">
      <alignment horizontal="left"/>
    </xf>
    <xf numFmtId="0" fontId="3" fillId="24" borderId="1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25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0" fontId="3" fillId="24" borderId="24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Percent" xfId="54"/>
    <cellStyle name="Followed Hyperlink" xfId="55"/>
    <cellStyle name="Title" xfId="56"/>
    <cellStyle name="Total" xfId="57"/>
    <cellStyle name="Currency" xfId="58"/>
    <cellStyle name="Currency [0]" xfId="59"/>
    <cellStyle name="Warning Tex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zoomScale="75" zoomScaleNormal="75" zoomScalePageLayoutView="0" workbookViewId="0" topLeftCell="A14">
      <selection activeCell="F20" sqref="F20:I45"/>
    </sheetView>
  </sheetViews>
  <sheetFormatPr defaultColWidth="9" defaultRowHeight="15"/>
  <cols>
    <col min="1" max="1" width="9" style="1" customWidth="1"/>
    <col min="2" max="2" width="6.59765625" style="1" customWidth="1"/>
    <col min="3" max="3" width="18" style="1" customWidth="1"/>
    <col min="4" max="4" width="12.59765625" style="1" customWidth="1"/>
    <col min="5" max="5" width="16.59765625" style="1" customWidth="1"/>
    <col min="6" max="6" width="15.69921875" style="1" customWidth="1"/>
    <col min="7" max="8" width="12.59765625" style="1" customWidth="1"/>
    <col min="9" max="9" width="15.59765625" style="1" customWidth="1"/>
    <col min="10" max="10" width="4.19921875" style="15" customWidth="1"/>
    <col min="11" max="12" width="4.3984375" style="15" customWidth="1"/>
    <col min="13" max="13" width="5.09765625" style="15" bestFit="1" customWidth="1"/>
    <col min="14" max="14" width="5.09765625" style="15" customWidth="1"/>
    <col min="15" max="15" width="6.59765625" style="15" customWidth="1"/>
    <col min="16" max="16" width="8.59765625" style="15" customWidth="1"/>
    <col min="17" max="16384" width="9" style="1" customWidth="1"/>
  </cols>
  <sheetData>
    <row r="1" spans="5:8" ht="15.75">
      <c r="E1" s="2"/>
      <c r="F1" s="2"/>
      <c r="G1" s="2"/>
      <c r="H1" s="2"/>
    </row>
    <row r="2" spans="4:9" ht="15.75">
      <c r="D2" s="67" t="s">
        <v>25</v>
      </c>
      <c r="E2" s="67"/>
      <c r="F2" s="67"/>
      <c r="G2" s="67"/>
      <c r="H2" s="67"/>
      <c r="I2" s="67"/>
    </row>
    <row r="3" ht="15.75">
      <c r="F3" s="38" t="s">
        <v>29</v>
      </c>
    </row>
    <row r="4" spans="5:8" ht="15.75">
      <c r="E4" s="68" t="s">
        <v>103</v>
      </c>
      <c r="F4" s="68"/>
      <c r="G4" s="68"/>
      <c r="H4" s="68"/>
    </row>
    <row r="5" spans="5:8" ht="15.75">
      <c r="E5" s="16"/>
      <c r="F5" s="16"/>
      <c r="G5" s="16"/>
      <c r="H5" s="16"/>
    </row>
    <row r="6" spans="5:14" ht="15.75">
      <c r="E6" s="68" t="s">
        <v>101</v>
      </c>
      <c r="F6" s="68"/>
      <c r="G6" s="68"/>
      <c r="H6" s="68"/>
      <c r="J6" s="72"/>
      <c r="K6" s="72"/>
      <c r="L6" s="72"/>
      <c r="M6" s="72"/>
      <c r="N6" s="72"/>
    </row>
    <row r="7" spans="10:12" ht="15.75" hidden="1">
      <c r="J7" s="3"/>
      <c r="K7" s="3"/>
      <c r="L7" s="3"/>
    </row>
    <row r="8" spans="4:9" ht="15.75">
      <c r="D8" s="2"/>
      <c r="E8" s="68" t="s">
        <v>102</v>
      </c>
      <c r="F8" s="68"/>
      <c r="G8" s="68"/>
      <c r="H8" s="68"/>
      <c r="I8" s="2"/>
    </row>
    <row r="9" spans="5:8" ht="15.75">
      <c r="E9" s="75" t="s">
        <v>31</v>
      </c>
      <c r="F9" s="75"/>
      <c r="G9" s="75"/>
      <c r="H9" s="75"/>
    </row>
    <row r="10" spans="1:16" s="34" customFormat="1" ht="31.5">
      <c r="A10" s="53" t="s">
        <v>30</v>
      </c>
      <c r="B10" s="51" t="s">
        <v>0</v>
      </c>
      <c r="C10" s="37" t="s">
        <v>24</v>
      </c>
      <c r="D10" s="73" t="s">
        <v>8</v>
      </c>
      <c r="E10" s="74"/>
      <c r="F10" s="22" t="s">
        <v>22</v>
      </c>
      <c r="G10" s="22" t="s">
        <v>1</v>
      </c>
      <c r="H10" s="73" t="s">
        <v>10</v>
      </c>
      <c r="I10" s="74"/>
      <c r="J10" s="76" t="s">
        <v>23</v>
      </c>
      <c r="K10" s="77"/>
      <c r="L10" s="77"/>
      <c r="M10" s="77"/>
      <c r="N10" s="77"/>
      <c r="O10" s="77"/>
      <c r="P10" s="78"/>
    </row>
    <row r="11" spans="1:17" s="34" customFormat="1" ht="15.75">
      <c r="A11" s="52"/>
      <c r="B11" s="31"/>
      <c r="C11" s="31"/>
      <c r="D11" s="29" t="s">
        <v>6</v>
      </c>
      <c r="E11" s="29" t="s">
        <v>7</v>
      </c>
      <c r="F11" s="30"/>
      <c r="G11" s="29"/>
      <c r="H11" s="29" t="s">
        <v>6</v>
      </c>
      <c r="I11" s="31" t="s">
        <v>9</v>
      </c>
      <c r="J11" s="61" t="s">
        <v>17</v>
      </c>
      <c r="K11" s="62" t="s">
        <v>18</v>
      </c>
      <c r="L11" s="62" t="s">
        <v>19</v>
      </c>
      <c r="M11" s="62" t="s">
        <v>20</v>
      </c>
      <c r="N11" s="62" t="s">
        <v>21</v>
      </c>
      <c r="O11" s="32" t="s">
        <v>11</v>
      </c>
      <c r="P11" s="33" t="s">
        <v>2</v>
      </c>
      <c r="Q11" s="35"/>
    </row>
    <row r="12" spans="1:16" s="4" customFormat="1" ht="21.75" customHeight="1">
      <c r="A12" s="19">
        <v>8</v>
      </c>
      <c r="B12" s="55" t="s">
        <v>54</v>
      </c>
      <c r="C12" s="6" t="s">
        <v>219</v>
      </c>
      <c r="D12" s="6" t="s">
        <v>79</v>
      </c>
      <c r="E12" s="5" t="s">
        <v>80</v>
      </c>
      <c r="F12" s="7" t="s">
        <v>87</v>
      </c>
      <c r="G12" s="19" t="s">
        <v>89</v>
      </c>
      <c r="H12" s="5" t="s">
        <v>98</v>
      </c>
      <c r="I12" s="5" t="s">
        <v>99</v>
      </c>
      <c r="J12" s="9">
        <v>7</v>
      </c>
      <c r="K12" s="9">
        <v>8</v>
      </c>
      <c r="L12" s="9">
        <v>11</v>
      </c>
      <c r="M12" s="9">
        <v>11</v>
      </c>
      <c r="N12" s="9">
        <v>10</v>
      </c>
      <c r="O12" s="9">
        <v>47</v>
      </c>
      <c r="P12" s="13">
        <v>94</v>
      </c>
    </row>
    <row r="13" spans="1:16" s="4" customFormat="1" ht="21.75" customHeight="1">
      <c r="A13" s="19">
        <v>8</v>
      </c>
      <c r="B13" s="54" t="s">
        <v>47</v>
      </c>
      <c r="C13" s="10" t="s">
        <v>196</v>
      </c>
      <c r="D13" s="10" t="s">
        <v>74</v>
      </c>
      <c r="E13" s="5" t="s">
        <v>75</v>
      </c>
      <c r="F13" s="7" t="s">
        <v>86</v>
      </c>
      <c r="G13" s="19" t="s">
        <v>89</v>
      </c>
      <c r="H13" s="5" t="s">
        <v>96</v>
      </c>
      <c r="I13" s="5" t="s">
        <v>97</v>
      </c>
      <c r="J13" s="9">
        <v>7</v>
      </c>
      <c r="K13" s="9">
        <v>8</v>
      </c>
      <c r="L13" s="9">
        <v>11</v>
      </c>
      <c r="M13" s="9">
        <v>11</v>
      </c>
      <c r="N13" s="9">
        <v>8</v>
      </c>
      <c r="O13" s="9">
        <v>45</v>
      </c>
      <c r="P13" s="13">
        <v>90</v>
      </c>
    </row>
    <row r="14" spans="1:16" s="4" customFormat="1" ht="21.75" customHeight="1">
      <c r="A14" s="19">
        <v>8</v>
      </c>
      <c r="B14" s="54" t="s">
        <v>42</v>
      </c>
      <c r="C14" s="19" t="s">
        <v>229</v>
      </c>
      <c r="D14" s="10" t="s">
        <v>72</v>
      </c>
      <c r="E14" s="10" t="s">
        <v>73</v>
      </c>
      <c r="F14" s="19" t="s">
        <v>85</v>
      </c>
      <c r="G14" s="19" t="s">
        <v>89</v>
      </c>
      <c r="H14" s="19" t="s">
        <v>94</v>
      </c>
      <c r="I14" s="19" t="s">
        <v>95</v>
      </c>
      <c r="J14" s="10">
        <v>7</v>
      </c>
      <c r="K14" s="10">
        <v>8</v>
      </c>
      <c r="L14" s="10">
        <v>6</v>
      </c>
      <c r="M14" s="10">
        <v>11</v>
      </c>
      <c r="N14" s="10">
        <v>7</v>
      </c>
      <c r="O14" s="10">
        <v>39</v>
      </c>
      <c r="P14" s="10">
        <v>78</v>
      </c>
    </row>
    <row r="15" spans="1:16" s="4" customFormat="1" ht="21.75" customHeight="1">
      <c r="A15" s="19">
        <v>8</v>
      </c>
      <c r="B15" s="55" t="s">
        <v>61</v>
      </c>
      <c r="C15" s="6" t="s">
        <v>227</v>
      </c>
      <c r="D15" s="6" t="s">
        <v>71</v>
      </c>
      <c r="E15" s="5" t="s">
        <v>82</v>
      </c>
      <c r="F15" s="7" t="s">
        <v>88</v>
      </c>
      <c r="G15" s="19" t="s">
        <v>89</v>
      </c>
      <c r="H15" s="5" t="s">
        <v>81</v>
      </c>
      <c r="I15" s="5" t="s">
        <v>100</v>
      </c>
      <c r="J15" s="9">
        <v>7</v>
      </c>
      <c r="K15" s="9">
        <v>3</v>
      </c>
      <c r="L15" s="9">
        <v>11</v>
      </c>
      <c r="M15" s="9">
        <v>11</v>
      </c>
      <c r="N15" s="9">
        <v>5</v>
      </c>
      <c r="O15" s="9">
        <v>37</v>
      </c>
      <c r="P15" s="13">
        <v>74</v>
      </c>
    </row>
    <row r="16" spans="1:16" s="4" customFormat="1" ht="21.75" customHeight="1">
      <c r="A16" s="19">
        <v>8</v>
      </c>
      <c r="B16" s="55" t="s">
        <v>49</v>
      </c>
      <c r="C16" s="6" t="s">
        <v>198</v>
      </c>
      <c r="D16" s="6" t="s">
        <v>76</v>
      </c>
      <c r="E16" s="5" t="s">
        <v>77</v>
      </c>
      <c r="F16" s="7" t="s">
        <v>86</v>
      </c>
      <c r="G16" s="19" t="s">
        <v>89</v>
      </c>
      <c r="H16" s="5" t="s">
        <v>96</v>
      </c>
      <c r="I16" s="5" t="s">
        <v>97</v>
      </c>
      <c r="J16" s="9">
        <v>7</v>
      </c>
      <c r="K16" s="9">
        <v>5</v>
      </c>
      <c r="L16" s="9">
        <v>3</v>
      </c>
      <c r="M16" s="9">
        <v>9</v>
      </c>
      <c r="N16" s="9">
        <v>2</v>
      </c>
      <c r="O16" s="9">
        <v>26</v>
      </c>
      <c r="P16" s="13">
        <v>52</v>
      </c>
    </row>
    <row r="17" spans="1:16" s="4" customFormat="1" ht="21.75" customHeight="1">
      <c r="A17" s="19">
        <v>8</v>
      </c>
      <c r="B17" s="54" t="s">
        <v>39</v>
      </c>
      <c r="C17" s="19" t="s">
        <v>225</v>
      </c>
      <c r="D17" s="10" t="s">
        <v>67</v>
      </c>
      <c r="E17" s="10" t="s">
        <v>70</v>
      </c>
      <c r="F17" s="19" t="s">
        <v>84</v>
      </c>
      <c r="G17" s="19" t="s">
        <v>89</v>
      </c>
      <c r="H17" s="19" t="s">
        <v>92</v>
      </c>
      <c r="I17" s="19" t="s">
        <v>93</v>
      </c>
      <c r="J17" s="10">
        <v>7</v>
      </c>
      <c r="K17" s="10">
        <v>3</v>
      </c>
      <c r="L17" s="10">
        <v>11</v>
      </c>
      <c r="M17" s="10">
        <v>4</v>
      </c>
      <c r="N17" s="10">
        <v>0</v>
      </c>
      <c r="O17" s="10">
        <v>25</v>
      </c>
      <c r="P17" s="10">
        <v>50</v>
      </c>
    </row>
    <row r="18" spans="1:16" s="4" customFormat="1" ht="21.75" customHeight="1">
      <c r="A18" s="19">
        <v>8</v>
      </c>
      <c r="B18" s="54" t="s">
        <v>33</v>
      </c>
      <c r="C18" s="19" t="s">
        <v>221</v>
      </c>
      <c r="D18" s="10" t="s">
        <v>65</v>
      </c>
      <c r="E18" s="10" t="s">
        <v>66</v>
      </c>
      <c r="F18" s="19" t="s">
        <v>83</v>
      </c>
      <c r="G18" s="19" t="s">
        <v>89</v>
      </c>
      <c r="H18" s="19" t="s">
        <v>90</v>
      </c>
      <c r="I18" s="19" t="s">
        <v>91</v>
      </c>
      <c r="J18" s="10">
        <v>7</v>
      </c>
      <c r="K18" s="10">
        <v>8</v>
      </c>
      <c r="L18" s="10">
        <v>2</v>
      </c>
      <c r="M18" s="10">
        <v>7</v>
      </c>
      <c r="N18" s="10">
        <v>0</v>
      </c>
      <c r="O18" s="10">
        <v>24</v>
      </c>
      <c r="P18" s="10">
        <v>48</v>
      </c>
    </row>
    <row r="19" spans="1:16" s="4" customFormat="1" ht="21.75" customHeight="1">
      <c r="A19" s="19">
        <v>8</v>
      </c>
      <c r="B19" s="54" t="s">
        <v>38</v>
      </c>
      <c r="C19" s="19" t="s">
        <v>222</v>
      </c>
      <c r="D19" s="10" t="s">
        <v>68</v>
      </c>
      <c r="E19" s="10" t="s">
        <v>69</v>
      </c>
      <c r="F19" s="19" t="s">
        <v>84</v>
      </c>
      <c r="G19" s="19" t="s">
        <v>89</v>
      </c>
      <c r="H19" s="19" t="s">
        <v>92</v>
      </c>
      <c r="I19" s="19" t="s">
        <v>93</v>
      </c>
      <c r="J19" s="10">
        <v>7</v>
      </c>
      <c r="K19" s="10">
        <v>6</v>
      </c>
      <c r="L19" s="10">
        <v>7</v>
      </c>
      <c r="M19" s="10">
        <v>0</v>
      </c>
      <c r="N19" s="10">
        <v>0</v>
      </c>
      <c r="O19" s="10">
        <v>20</v>
      </c>
      <c r="P19" s="10">
        <v>40</v>
      </c>
    </row>
    <row r="20" spans="1:16" s="4" customFormat="1" ht="21.75" customHeight="1">
      <c r="A20" s="19">
        <v>8</v>
      </c>
      <c r="B20" s="54" t="s">
        <v>40</v>
      </c>
      <c r="C20" s="19" t="s">
        <v>203</v>
      </c>
      <c r="D20" s="10"/>
      <c r="E20" s="10"/>
      <c r="F20" s="19"/>
      <c r="G20" s="19"/>
      <c r="H20" s="19"/>
      <c r="I20" s="19"/>
      <c r="J20" s="10">
        <v>7</v>
      </c>
      <c r="K20" s="10">
        <v>4</v>
      </c>
      <c r="L20" s="10">
        <v>5</v>
      </c>
      <c r="M20" s="10">
        <v>2</v>
      </c>
      <c r="N20" s="10">
        <v>0</v>
      </c>
      <c r="O20" s="10">
        <v>18</v>
      </c>
      <c r="P20" s="10">
        <v>36</v>
      </c>
    </row>
    <row r="21" spans="1:16" s="4" customFormat="1" ht="21.75" customHeight="1">
      <c r="A21" s="19">
        <v>8</v>
      </c>
      <c r="B21" s="54" t="s">
        <v>44</v>
      </c>
      <c r="C21" s="19" t="s">
        <v>224</v>
      </c>
      <c r="D21" s="10"/>
      <c r="E21" s="10"/>
      <c r="F21" s="19"/>
      <c r="G21" s="19"/>
      <c r="H21" s="19"/>
      <c r="I21" s="19"/>
      <c r="J21" s="10">
        <v>7</v>
      </c>
      <c r="K21" s="10">
        <v>0</v>
      </c>
      <c r="L21" s="10">
        <v>2</v>
      </c>
      <c r="M21" s="10">
        <v>9</v>
      </c>
      <c r="N21" s="10">
        <v>0</v>
      </c>
      <c r="O21" s="10">
        <v>18</v>
      </c>
      <c r="P21" s="10">
        <v>36</v>
      </c>
    </row>
    <row r="22" spans="1:16" s="4" customFormat="1" ht="21.75" customHeight="1">
      <c r="A22" s="19">
        <v>8</v>
      </c>
      <c r="B22" s="54" t="s">
        <v>36</v>
      </c>
      <c r="C22" s="19" t="s">
        <v>199</v>
      </c>
      <c r="D22" s="10"/>
      <c r="E22" s="10"/>
      <c r="F22" s="19"/>
      <c r="G22" s="19"/>
      <c r="H22" s="19"/>
      <c r="I22" s="19"/>
      <c r="J22" s="10">
        <v>0</v>
      </c>
      <c r="K22" s="10">
        <v>8</v>
      </c>
      <c r="L22" s="10">
        <v>0</v>
      </c>
      <c r="M22" s="10">
        <v>0</v>
      </c>
      <c r="N22" s="10">
        <v>5</v>
      </c>
      <c r="O22" s="10">
        <v>13</v>
      </c>
      <c r="P22" s="10">
        <v>26</v>
      </c>
    </row>
    <row r="23" spans="1:16" s="4" customFormat="1" ht="21.75" customHeight="1">
      <c r="A23" s="19">
        <v>8</v>
      </c>
      <c r="B23" s="54" t="s">
        <v>37</v>
      </c>
      <c r="C23" s="19" t="s">
        <v>226</v>
      </c>
      <c r="D23" s="10"/>
      <c r="E23" s="10"/>
      <c r="F23" s="19"/>
      <c r="G23" s="19"/>
      <c r="H23" s="19"/>
      <c r="I23" s="19"/>
      <c r="J23" s="10">
        <v>5</v>
      </c>
      <c r="K23" s="10">
        <v>1</v>
      </c>
      <c r="L23" s="10">
        <v>0</v>
      </c>
      <c r="M23" s="10">
        <v>4</v>
      </c>
      <c r="N23" s="10">
        <v>2</v>
      </c>
      <c r="O23" s="10">
        <v>12</v>
      </c>
      <c r="P23" s="10">
        <v>24</v>
      </c>
    </row>
    <row r="24" spans="1:16" s="4" customFormat="1" ht="21.75" customHeight="1">
      <c r="A24" s="19">
        <v>8</v>
      </c>
      <c r="B24" s="56" t="s">
        <v>52</v>
      </c>
      <c r="C24" s="5" t="s">
        <v>204</v>
      </c>
      <c r="D24" s="5"/>
      <c r="E24" s="5"/>
      <c r="F24" s="7"/>
      <c r="G24" s="19"/>
      <c r="H24" s="5"/>
      <c r="I24" s="5"/>
      <c r="J24" s="9">
        <v>7</v>
      </c>
      <c r="K24" s="9">
        <v>3</v>
      </c>
      <c r="L24" s="9">
        <v>0</v>
      </c>
      <c r="M24" s="9">
        <v>1</v>
      </c>
      <c r="N24" s="9">
        <v>0</v>
      </c>
      <c r="O24" s="9">
        <v>11</v>
      </c>
      <c r="P24" s="13">
        <v>22</v>
      </c>
    </row>
    <row r="25" spans="1:16" s="4" customFormat="1" ht="21.75" customHeight="1">
      <c r="A25" s="19">
        <v>8</v>
      </c>
      <c r="B25" s="54" t="s">
        <v>32</v>
      </c>
      <c r="C25" s="19" t="s">
        <v>228</v>
      </c>
      <c r="D25" s="10"/>
      <c r="E25" s="10"/>
      <c r="F25" s="19"/>
      <c r="G25" s="19"/>
      <c r="H25" s="19"/>
      <c r="I25" s="19"/>
      <c r="J25" s="10">
        <v>7</v>
      </c>
      <c r="K25" s="10">
        <v>3</v>
      </c>
      <c r="L25" s="10">
        <v>0</v>
      </c>
      <c r="M25" s="10">
        <v>0</v>
      </c>
      <c r="N25" s="10">
        <v>0</v>
      </c>
      <c r="O25" s="10">
        <v>10</v>
      </c>
      <c r="P25" s="10">
        <v>20</v>
      </c>
    </row>
    <row r="26" spans="1:16" s="4" customFormat="1" ht="21.75" customHeight="1">
      <c r="A26" s="19">
        <v>8</v>
      </c>
      <c r="B26" s="54" t="s">
        <v>35</v>
      </c>
      <c r="C26" s="19" t="s">
        <v>197</v>
      </c>
      <c r="D26" s="10"/>
      <c r="E26" s="10"/>
      <c r="F26" s="19"/>
      <c r="G26" s="19"/>
      <c r="H26" s="19"/>
      <c r="I26" s="19"/>
      <c r="J26" s="10">
        <v>1</v>
      </c>
      <c r="K26" s="10">
        <v>4</v>
      </c>
      <c r="L26" s="10">
        <v>2</v>
      </c>
      <c r="M26" s="10">
        <v>1</v>
      </c>
      <c r="N26" s="10">
        <v>2</v>
      </c>
      <c r="O26" s="10">
        <v>10</v>
      </c>
      <c r="P26" s="10">
        <v>20</v>
      </c>
    </row>
    <row r="27" spans="1:16" s="4" customFormat="1" ht="21.75" customHeight="1">
      <c r="A27" s="19">
        <v>8</v>
      </c>
      <c r="B27" s="55" t="s">
        <v>62</v>
      </c>
      <c r="C27" s="6" t="s">
        <v>200</v>
      </c>
      <c r="D27" s="6"/>
      <c r="E27" s="12"/>
      <c r="F27" s="7"/>
      <c r="G27" s="19"/>
      <c r="H27" s="12"/>
      <c r="I27" s="5"/>
      <c r="J27" s="9">
        <v>7</v>
      </c>
      <c r="K27" s="9">
        <v>1</v>
      </c>
      <c r="L27" s="9">
        <v>1</v>
      </c>
      <c r="M27" s="9">
        <v>0</v>
      </c>
      <c r="N27" s="9">
        <v>0</v>
      </c>
      <c r="O27" s="9">
        <v>9</v>
      </c>
      <c r="P27" s="13">
        <v>18</v>
      </c>
    </row>
    <row r="28" spans="1:16" s="4" customFormat="1" ht="21.75" customHeight="1">
      <c r="A28" s="19">
        <v>8</v>
      </c>
      <c r="B28" s="55" t="s">
        <v>48</v>
      </c>
      <c r="C28" s="6" t="s">
        <v>201</v>
      </c>
      <c r="D28" s="8"/>
      <c r="E28" s="5"/>
      <c r="F28" s="7"/>
      <c r="G28" s="19"/>
      <c r="H28" s="5"/>
      <c r="I28" s="5"/>
      <c r="J28" s="9">
        <v>0</v>
      </c>
      <c r="K28" s="9">
        <v>0</v>
      </c>
      <c r="L28" s="9">
        <v>0</v>
      </c>
      <c r="M28" s="9">
        <v>6</v>
      </c>
      <c r="N28" s="9">
        <v>3</v>
      </c>
      <c r="O28" s="9">
        <v>9</v>
      </c>
      <c r="P28" s="13">
        <v>18</v>
      </c>
    </row>
    <row r="29" spans="1:16" s="4" customFormat="1" ht="21.75" customHeight="1">
      <c r="A29" s="19">
        <v>8</v>
      </c>
      <c r="B29" s="54" t="s">
        <v>43</v>
      </c>
      <c r="C29" s="19" t="s">
        <v>223</v>
      </c>
      <c r="D29" s="10"/>
      <c r="E29" s="10"/>
      <c r="F29" s="19"/>
      <c r="G29" s="19"/>
      <c r="H29" s="19"/>
      <c r="I29" s="19"/>
      <c r="J29" s="10">
        <v>1</v>
      </c>
      <c r="K29" s="10">
        <v>2</v>
      </c>
      <c r="L29" s="10">
        <v>2</v>
      </c>
      <c r="M29" s="10">
        <v>0</v>
      </c>
      <c r="N29" s="10">
        <v>2</v>
      </c>
      <c r="O29" s="10">
        <v>7</v>
      </c>
      <c r="P29" s="10">
        <v>14</v>
      </c>
    </row>
    <row r="30" spans="1:16" s="4" customFormat="1" ht="21.75" customHeight="1">
      <c r="A30" s="19">
        <v>8</v>
      </c>
      <c r="B30" s="54" t="s">
        <v>63</v>
      </c>
      <c r="C30" s="6" t="s">
        <v>218</v>
      </c>
      <c r="D30" s="10"/>
      <c r="E30" s="10"/>
      <c r="F30" s="7"/>
      <c r="G30" s="19"/>
      <c r="H30" s="12"/>
      <c r="I30" s="5"/>
      <c r="J30" s="9">
        <v>7</v>
      </c>
      <c r="K30" s="9">
        <v>0</v>
      </c>
      <c r="L30" s="9">
        <v>0</v>
      </c>
      <c r="M30" s="9">
        <v>0</v>
      </c>
      <c r="N30" s="9">
        <v>0</v>
      </c>
      <c r="O30" s="9">
        <v>7</v>
      </c>
      <c r="P30" s="13">
        <v>14</v>
      </c>
    </row>
    <row r="31" spans="1:16" s="4" customFormat="1" ht="21.75" customHeight="1">
      <c r="A31" s="19">
        <v>8</v>
      </c>
      <c r="B31" s="55" t="s">
        <v>53</v>
      </c>
      <c r="C31" s="6" t="s">
        <v>206</v>
      </c>
      <c r="D31" s="6"/>
      <c r="E31" s="5"/>
      <c r="F31" s="7"/>
      <c r="G31" s="19"/>
      <c r="H31" s="5"/>
      <c r="I31" s="5"/>
      <c r="J31" s="9">
        <v>0</v>
      </c>
      <c r="K31" s="9">
        <v>0</v>
      </c>
      <c r="L31" s="9">
        <v>2</v>
      </c>
      <c r="M31" s="9">
        <v>0</v>
      </c>
      <c r="N31" s="9">
        <v>2</v>
      </c>
      <c r="O31" s="9">
        <v>4</v>
      </c>
      <c r="P31" s="13">
        <v>8</v>
      </c>
    </row>
    <row r="32" spans="1:16" s="4" customFormat="1" ht="21.75" customHeight="1">
      <c r="A32" s="19">
        <v>8</v>
      </c>
      <c r="B32" s="54" t="s">
        <v>45</v>
      </c>
      <c r="C32" s="19" t="s">
        <v>220</v>
      </c>
      <c r="D32" s="10"/>
      <c r="E32" s="10"/>
      <c r="F32" s="19"/>
      <c r="G32" s="19"/>
      <c r="H32" s="19"/>
      <c r="I32" s="19"/>
      <c r="J32" s="10">
        <v>0</v>
      </c>
      <c r="K32" s="10">
        <v>2</v>
      </c>
      <c r="L32" s="10">
        <v>2</v>
      </c>
      <c r="M32" s="10">
        <v>0</v>
      </c>
      <c r="N32" s="10">
        <v>0</v>
      </c>
      <c r="O32" s="10">
        <v>4</v>
      </c>
      <c r="P32" s="10">
        <v>8</v>
      </c>
    </row>
    <row r="33" spans="1:16" s="4" customFormat="1" ht="21.75" customHeight="1">
      <c r="A33" s="19">
        <v>8</v>
      </c>
      <c r="B33" s="55" t="s">
        <v>55</v>
      </c>
      <c r="C33" s="6" t="s">
        <v>216</v>
      </c>
      <c r="D33" s="6"/>
      <c r="E33" s="5"/>
      <c r="F33" s="7"/>
      <c r="G33" s="19"/>
      <c r="H33" s="5"/>
      <c r="I33" s="5"/>
      <c r="J33" s="9">
        <v>0</v>
      </c>
      <c r="K33" s="9">
        <v>0</v>
      </c>
      <c r="L33" s="9">
        <v>2</v>
      </c>
      <c r="M33" s="9">
        <v>2</v>
      </c>
      <c r="N33" s="9">
        <v>0</v>
      </c>
      <c r="O33" s="9">
        <v>4</v>
      </c>
      <c r="P33" s="13">
        <v>8</v>
      </c>
    </row>
    <row r="34" spans="1:16" s="4" customFormat="1" ht="21.75" customHeight="1">
      <c r="A34" s="19">
        <v>8</v>
      </c>
      <c r="B34" s="55" t="s">
        <v>46</v>
      </c>
      <c r="C34" s="6" t="s">
        <v>212</v>
      </c>
      <c r="D34" s="6"/>
      <c r="E34" s="5"/>
      <c r="F34" s="19"/>
      <c r="G34" s="19"/>
      <c r="H34" s="19"/>
      <c r="I34" s="19"/>
      <c r="J34" s="9">
        <v>0</v>
      </c>
      <c r="K34" s="9">
        <v>1</v>
      </c>
      <c r="L34" s="9">
        <v>1</v>
      </c>
      <c r="M34" s="9">
        <v>1</v>
      </c>
      <c r="N34" s="9">
        <v>0</v>
      </c>
      <c r="O34" s="9">
        <v>3</v>
      </c>
      <c r="P34" s="13">
        <v>6</v>
      </c>
    </row>
    <row r="35" spans="1:16" s="4" customFormat="1" ht="21.75" customHeight="1">
      <c r="A35" s="19">
        <v>8</v>
      </c>
      <c r="B35" s="54" t="s">
        <v>3</v>
      </c>
      <c r="C35" s="19" t="s">
        <v>202</v>
      </c>
      <c r="D35" s="10"/>
      <c r="E35" s="10"/>
      <c r="F35" s="19"/>
      <c r="G35" s="19"/>
      <c r="H35" s="19"/>
      <c r="I35" s="19"/>
      <c r="J35" s="10">
        <v>1</v>
      </c>
      <c r="K35" s="10">
        <v>1</v>
      </c>
      <c r="L35" s="10">
        <v>1</v>
      </c>
      <c r="M35" s="10">
        <v>0</v>
      </c>
      <c r="N35" s="10">
        <v>0</v>
      </c>
      <c r="O35" s="10">
        <v>3</v>
      </c>
      <c r="P35" s="10">
        <v>6</v>
      </c>
    </row>
    <row r="36" spans="1:16" s="4" customFormat="1" ht="21.75" customHeight="1">
      <c r="A36" s="19">
        <v>8</v>
      </c>
      <c r="B36" s="55" t="s">
        <v>57</v>
      </c>
      <c r="C36" s="6" t="s">
        <v>214</v>
      </c>
      <c r="D36" s="6"/>
      <c r="E36" s="5"/>
      <c r="F36" s="7"/>
      <c r="G36" s="19"/>
      <c r="H36" s="5"/>
      <c r="I36" s="5"/>
      <c r="J36" s="9">
        <v>2</v>
      </c>
      <c r="K36" s="9">
        <v>0</v>
      </c>
      <c r="L36" s="9">
        <v>0</v>
      </c>
      <c r="M36" s="9">
        <v>0</v>
      </c>
      <c r="N36" s="9">
        <v>0</v>
      </c>
      <c r="O36" s="9">
        <v>2</v>
      </c>
      <c r="P36" s="13">
        <v>4</v>
      </c>
    </row>
    <row r="37" spans="1:16" s="4" customFormat="1" ht="21.75" customHeight="1">
      <c r="A37" s="19">
        <v>8</v>
      </c>
      <c r="B37" s="55" t="s">
        <v>60</v>
      </c>
      <c r="C37" s="6" t="s">
        <v>210</v>
      </c>
      <c r="D37" s="6"/>
      <c r="E37" s="5"/>
      <c r="F37" s="7"/>
      <c r="G37" s="19"/>
      <c r="H37" s="5"/>
      <c r="I37" s="5"/>
      <c r="J37" s="9">
        <v>2</v>
      </c>
      <c r="K37" s="9">
        <v>0</v>
      </c>
      <c r="L37" s="9">
        <v>0</v>
      </c>
      <c r="M37" s="9">
        <v>0</v>
      </c>
      <c r="N37" s="9">
        <v>0</v>
      </c>
      <c r="O37" s="9">
        <v>2</v>
      </c>
      <c r="P37" s="13">
        <v>4</v>
      </c>
    </row>
    <row r="38" spans="1:16" s="4" customFormat="1" ht="21.75" customHeight="1">
      <c r="A38" s="19">
        <v>8</v>
      </c>
      <c r="B38" s="55" t="s">
        <v>56</v>
      </c>
      <c r="C38" s="6" t="s">
        <v>213</v>
      </c>
      <c r="D38" s="6"/>
      <c r="E38" s="5"/>
      <c r="F38" s="7"/>
      <c r="G38" s="19"/>
      <c r="H38" s="5"/>
      <c r="I38" s="5"/>
      <c r="J38" s="9">
        <v>0</v>
      </c>
      <c r="K38" s="9">
        <v>1</v>
      </c>
      <c r="L38" s="9">
        <v>1</v>
      </c>
      <c r="M38" s="9">
        <v>0</v>
      </c>
      <c r="N38" s="9">
        <v>0</v>
      </c>
      <c r="O38" s="9">
        <v>2</v>
      </c>
      <c r="P38" s="13">
        <v>4</v>
      </c>
    </row>
    <row r="39" spans="1:16" s="4" customFormat="1" ht="21.75" customHeight="1">
      <c r="A39" s="19">
        <v>8</v>
      </c>
      <c r="B39" s="55" t="s">
        <v>59</v>
      </c>
      <c r="C39" s="6" t="s">
        <v>207</v>
      </c>
      <c r="D39" s="6"/>
      <c r="E39" s="5"/>
      <c r="F39" s="7"/>
      <c r="G39" s="19"/>
      <c r="H39" s="5"/>
      <c r="I39" s="5"/>
      <c r="J39" s="9">
        <v>1</v>
      </c>
      <c r="K39" s="9">
        <v>0</v>
      </c>
      <c r="L39" s="9">
        <v>1</v>
      </c>
      <c r="M39" s="9">
        <v>0</v>
      </c>
      <c r="N39" s="9">
        <v>0</v>
      </c>
      <c r="O39" s="9">
        <v>2</v>
      </c>
      <c r="P39" s="13">
        <v>4</v>
      </c>
    </row>
    <row r="40" spans="1:16" s="4" customFormat="1" ht="21.75" customHeight="1">
      <c r="A40" s="19">
        <v>8</v>
      </c>
      <c r="B40" s="54" t="s">
        <v>34</v>
      </c>
      <c r="C40" s="19" t="s">
        <v>205</v>
      </c>
      <c r="D40" s="10"/>
      <c r="E40" s="10"/>
      <c r="F40" s="19"/>
      <c r="G40" s="19"/>
      <c r="H40" s="19"/>
      <c r="I40" s="19"/>
      <c r="J40" s="10">
        <v>0</v>
      </c>
      <c r="K40" s="10">
        <v>1</v>
      </c>
      <c r="L40" s="10">
        <v>0</v>
      </c>
      <c r="M40" s="10">
        <v>0</v>
      </c>
      <c r="N40" s="10">
        <v>0</v>
      </c>
      <c r="O40" s="10">
        <v>1</v>
      </c>
      <c r="P40" s="10">
        <v>2</v>
      </c>
    </row>
    <row r="41" spans="1:16" s="4" customFormat="1" ht="21.75" customHeight="1">
      <c r="A41" s="19">
        <v>8</v>
      </c>
      <c r="B41" s="55" t="s">
        <v>50</v>
      </c>
      <c r="C41" s="6" t="s">
        <v>209</v>
      </c>
      <c r="D41" s="6"/>
      <c r="E41" s="5"/>
      <c r="F41" s="7"/>
      <c r="G41" s="19"/>
      <c r="H41" s="5"/>
      <c r="I41" s="5"/>
      <c r="J41" s="9">
        <v>1</v>
      </c>
      <c r="K41" s="9">
        <v>0</v>
      </c>
      <c r="L41" s="9">
        <v>0</v>
      </c>
      <c r="M41" s="9">
        <v>0</v>
      </c>
      <c r="N41" s="9">
        <v>0</v>
      </c>
      <c r="O41" s="9">
        <v>1</v>
      </c>
      <c r="P41" s="13">
        <v>2</v>
      </c>
    </row>
    <row r="42" spans="1:16" s="4" customFormat="1" ht="21.75" customHeight="1">
      <c r="A42" s="19">
        <v>8</v>
      </c>
      <c r="B42" s="55" t="s">
        <v>58</v>
      </c>
      <c r="C42" s="6" t="s">
        <v>215</v>
      </c>
      <c r="D42" s="6"/>
      <c r="E42" s="5"/>
      <c r="F42" s="7"/>
      <c r="G42" s="19"/>
      <c r="H42" s="5"/>
      <c r="I42" s="5"/>
      <c r="J42" s="9">
        <v>1</v>
      </c>
      <c r="K42" s="9">
        <v>0</v>
      </c>
      <c r="L42" s="9">
        <v>0</v>
      </c>
      <c r="M42" s="9">
        <v>0</v>
      </c>
      <c r="N42" s="9">
        <v>0</v>
      </c>
      <c r="O42" s="9">
        <v>1</v>
      </c>
      <c r="P42" s="13">
        <v>2</v>
      </c>
    </row>
    <row r="43" spans="1:16" s="4" customFormat="1" ht="21.75" customHeight="1">
      <c r="A43" s="19">
        <v>8</v>
      </c>
      <c r="B43" s="55" t="s">
        <v>51</v>
      </c>
      <c r="C43" s="6" t="s">
        <v>217</v>
      </c>
      <c r="D43" s="6"/>
      <c r="E43" s="5"/>
      <c r="F43" s="7"/>
      <c r="G43" s="19"/>
      <c r="H43" s="5"/>
      <c r="I43" s="5"/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13">
        <v>0</v>
      </c>
    </row>
    <row r="44" spans="1:16" s="4" customFormat="1" ht="21.75" customHeight="1">
      <c r="A44" s="19">
        <v>8</v>
      </c>
      <c r="B44" s="54" t="s">
        <v>64</v>
      </c>
      <c r="C44" s="6" t="s">
        <v>208</v>
      </c>
      <c r="D44" s="10"/>
      <c r="E44" s="10"/>
      <c r="F44" s="7"/>
      <c r="G44" s="19"/>
      <c r="H44" s="12"/>
      <c r="I44" s="5"/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13">
        <v>0</v>
      </c>
    </row>
    <row r="45" spans="1:16" s="4" customFormat="1" ht="21.75" customHeight="1">
      <c r="A45" s="19">
        <v>8</v>
      </c>
      <c r="B45" s="54" t="s">
        <v>41</v>
      </c>
      <c r="C45" s="19" t="s">
        <v>211</v>
      </c>
      <c r="D45" s="10"/>
      <c r="E45" s="10"/>
      <c r="F45" s="19"/>
      <c r="G45" s="19"/>
      <c r="H45" s="19"/>
      <c r="I45" s="19"/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</row>
    <row r="46" spans="10:16" s="4" customFormat="1" ht="21.75" customHeight="1">
      <c r="J46" s="60"/>
      <c r="K46" s="60"/>
      <c r="L46" s="60"/>
      <c r="M46" s="60"/>
      <c r="N46" s="60"/>
      <c r="O46" s="60"/>
      <c r="P46" s="60"/>
    </row>
    <row r="48" spans="4:14" ht="15.75">
      <c r="D48" s="71" t="s">
        <v>12</v>
      </c>
      <c r="E48" s="71"/>
      <c r="F48" s="71"/>
      <c r="I48" s="69" t="s">
        <v>15</v>
      </c>
      <c r="J48" s="69"/>
      <c r="K48" s="69"/>
      <c r="L48" s="69"/>
      <c r="M48" s="69"/>
      <c r="N48" s="57"/>
    </row>
    <row r="49" spans="4:13" ht="15.75">
      <c r="D49" s="79" t="s">
        <v>16</v>
      </c>
      <c r="E49" s="79"/>
      <c r="F49" s="79"/>
      <c r="I49" s="70" t="s">
        <v>233</v>
      </c>
      <c r="J49" s="70"/>
      <c r="K49" s="70"/>
      <c r="L49" s="70"/>
      <c r="M49" s="70"/>
    </row>
    <row r="50" spans="4:9" ht="15.75">
      <c r="D50" s="80" t="s">
        <v>240</v>
      </c>
      <c r="E50" s="80"/>
      <c r="F50" s="80"/>
      <c r="I50" s="15"/>
    </row>
    <row r="51" spans="4:17" ht="15.75">
      <c r="D51" s="69" t="s">
        <v>3</v>
      </c>
      <c r="E51" s="69"/>
      <c r="F51" s="69"/>
      <c r="I51" s="14"/>
      <c r="Q51" s="11"/>
    </row>
    <row r="52" spans="4:17" ht="15.75">
      <c r="D52" s="71" t="s">
        <v>241</v>
      </c>
      <c r="E52" s="71"/>
      <c r="F52" s="71"/>
      <c r="I52" s="14"/>
      <c r="Q52" s="11"/>
    </row>
    <row r="53" spans="4:6" ht="15.75">
      <c r="D53" s="79" t="s">
        <v>13</v>
      </c>
      <c r="E53" s="79"/>
      <c r="F53" s="79"/>
    </row>
    <row r="54" spans="4:6" ht="15.75">
      <c r="D54" s="71" t="s">
        <v>242</v>
      </c>
      <c r="E54" s="71"/>
      <c r="F54" s="71"/>
    </row>
  </sheetData>
  <sheetProtection/>
  <mergeCells count="18">
    <mergeCell ref="E9:H9"/>
    <mergeCell ref="J10:P10"/>
    <mergeCell ref="D54:F54"/>
    <mergeCell ref="D49:F49"/>
    <mergeCell ref="D51:F51"/>
    <mergeCell ref="D53:F53"/>
    <mergeCell ref="D50:F50"/>
    <mergeCell ref="D52:F52"/>
    <mergeCell ref="D2:I2"/>
    <mergeCell ref="E8:H8"/>
    <mergeCell ref="I48:M48"/>
    <mergeCell ref="I49:M49"/>
    <mergeCell ref="E4:H4"/>
    <mergeCell ref="E6:H6"/>
    <mergeCell ref="D48:F48"/>
    <mergeCell ref="J6:N6"/>
    <mergeCell ref="D10:E10"/>
    <mergeCell ref="H10:I10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zoomScale="75" zoomScaleNormal="75" zoomScalePageLayoutView="0" workbookViewId="0" topLeftCell="A12">
      <selection activeCell="F39" sqref="F39"/>
    </sheetView>
  </sheetViews>
  <sheetFormatPr defaultColWidth="9" defaultRowHeight="15"/>
  <cols>
    <col min="1" max="1" width="9" style="1" customWidth="1"/>
    <col min="2" max="2" width="6.59765625" style="1" customWidth="1"/>
    <col min="3" max="3" width="13.59765625" style="1" customWidth="1"/>
    <col min="4" max="4" width="12.59765625" style="1" customWidth="1"/>
    <col min="5" max="5" width="16.59765625" style="1" customWidth="1"/>
    <col min="6" max="6" width="29.09765625" style="1" customWidth="1"/>
    <col min="7" max="8" width="12.59765625" style="1" customWidth="1"/>
    <col min="9" max="9" width="15.59765625" style="1" customWidth="1"/>
    <col min="10" max="10" width="5" style="1" bestFit="1" customWidth="1"/>
    <col min="11" max="12" width="3.19921875" style="1" bestFit="1" customWidth="1"/>
    <col min="13" max="13" width="5.09765625" style="1" bestFit="1" customWidth="1"/>
    <col min="14" max="14" width="3.19921875" style="1" bestFit="1" customWidth="1"/>
    <col min="15" max="15" width="6.59765625" style="1" customWidth="1"/>
    <col min="16" max="16" width="8.59765625" style="1" customWidth="1"/>
    <col min="17" max="16384" width="9" style="1" customWidth="1"/>
  </cols>
  <sheetData>
    <row r="1" spans="5:8" ht="15.75">
      <c r="E1" s="2"/>
      <c r="F1" s="2"/>
      <c r="G1" s="2"/>
      <c r="H1" s="2"/>
    </row>
    <row r="2" spans="1:9" s="17" customFormat="1" ht="18.75">
      <c r="A2" s="1"/>
      <c r="D2" s="67" t="s">
        <v>25</v>
      </c>
      <c r="E2" s="67"/>
      <c r="F2" s="67"/>
      <c r="G2" s="67"/>
      <c r="H2" s="67"/>
      <c r="I2" s="67"/>
    </row>
    <row r="3" ht="15.75">
      <c r="F3" s="38" t="s">
        <v>29</v>
      </c>
    </row>
    <row r="4" spans="5:8" ht="15.75">
      <c r="E4" s="68" t="s">
        <v>103</v>
      </c>
      <c r="F4" s="68"/>
      <c r="G4" s="68"/>
      <c r="H4" s="68"/>
    </row>
    <row r="5" spans="5:8" ht="15.75">
      <c r="E5" s="16"/>
      <c r="F5" s="16"/>
      <c r="G5" s="16"/>
      <c r="H5" s="16"/>
    </row>
    <row r="6" spans="5:14" ht="15.75">
      <c r="E6" s="68" t="s">
        <v>101</v>
      </c>
      <c r="F6" s="68"/>
      <c r="G6" s="68"/>
      <c r="H6" s="68"/>
      <c r="J6" s="72"/>
      <c r="K6" s="72"/>
      <c r="L6" s="72"/>
      <c r="M6" s="72"/>
      <c r="N6" s="72"/>
    </row>
    <row r="7" spans="10:12" ht="15.75" customHeight="1" hidden="1">
      <c r="J7" s="2"/>
      <c r="K7" s="3"/>
      <c r="L7" s="3"/>
    </row>
    <row r="8" spans="4:9" ht="15.75">
      <c r="D8" s="2"/>
      <c r="E8" s="68" t="s">
        <v>102</v>
      </c>
      <c r="F8" s="68"/>
      <c r="G8" s="68"/>
      <c r="H8" s="68"/>
      <c r="I8" s="2"/>
    </row>
    <row r="9" spans="5:8" ht="15.75">
      <c r="E9" s="75" t="s">
        <v>31</v>
      </c>
      <c r="F9" s="75"/>
      <c r="G9" s="75"/>
      <c r="H9" s="75"/>
    </row>
    <row r="10" spans="1:16" s="34" customFormat="1" ht="31.5">
      <c r="A10" s="53" t="s">
        <v>30</v>
      </c>
      <c r="B10" s="18" t="s">
        <v>0</v>
      </c>
      <c r="C10" s="37" t="s">
        <v>24</v>
      </c>
      <c r="D10" s="73" t="s">
        <v>8</v>
      </c>
      <c r="E10" s="74"/>
      <c r="F10" s="22" t="s">
        <v>22</v>
      </c>
      <c r="G10" s="22" t="s">
        <v>1</v>
      </c>
      <c r="H10" s="73" t="s">
        <v>10</v>
      </c>
      <c r="I10" s="74"/>
      <c r="J10" s="76" t="s">
        <v>23</v>
      </c>
      <c r="K10" s="77"/>
      <c r="L10" s="77"/>
      <c r="M10" s="77"/>
      <c r="N10" s="77"/>
      <c r="O10" s="77"/>
      <c r="P10" s="78"/>
    </row>
    <row r="11" spans="1:17" s="34" customFormat="1" ht="15.75">
      <c r="A11" s="52"/>
      <c r="B11" s="23"/>
      <c r="C11" s="26"/>
      <c r="D11" s="24" t="s">
        <v>6</v>
      </c>
      <c r="E11" s="24" t="s">
        <v>7</v>
      </c>
      <c r="F11" s="25"/>
      <c r="G11" s="24"/>
      <c r="H11" s="24" t="s">
        <v>6</v>
      </c>
      <c r="I11" s="26" t="s">
        <v>9</v>
      </c>
      <c r="J11" s="23">
        <v>1</v>
      </c>
      <c r="K11" s="24">
        <v>2</v>
      </c>
      <c r="L11" s="24">
        <v>3</v>
      </c>
      <c r="M11" s="24">
        <v>4</v>
      </c>
      <c r="N11" s="24">
        <v>5</v>
      </c>
      <c r="O11" s="27" t="s">
        <v>11</v>
      </c>
      <c r="P11" s="28" t="s">
        <v>2</v>
      </c>
      <c r="Q11" s="35"/>
    </row>
    <row r="12" spans="1:16" ht="21.75" customHeight="1">
      <c r="A12" s="19">
        <v>8</v>
      </c>
      <c r="B12" s="6" t="s">
        <v>32</v>
      </c>
      <c r="C12" s="6" t="s">
        <v>170</v>
      </c>
      <c r="D12" s="6" t="s">
        <v>107</v>
      </c>
      <c r="E12" s="5" t="s">
        <v>108</v>
      </c>
      <c r="F12" s="7" t="s">
        <v>116</v>
      </c>
      <c r="G12" s="5" t="s">
        <v>89</v>
      </c>
      <c r="H12" s="5" t="s">
        <v>119</v>
      </c>
      <c r="I12" s="5" t="s">
        <v>120</v>
      </c>
      <c r="J12" s="59">
        <v>11</v>
      </c>
      <c r="K12" s="59">
        <v>10</v>
      </c>
      <c r="L12" s="59">
        <v>0</v>
      </c>
      <c r="M12" s="59">
        <v>8</v>
      </c>
      <c r="N12" s="59">
        <v>8</v>
      </c>
      <c r="O12" s="9">
        <f aca="true" t="shared" si="0" ref="O12:O37">SUM(J12:N12)</f>
        <v>37</v>
      </c>
      <c r="P12" s="13">
        <f aca="true" t="shared" si="1" ref="P12:P37">O12*100/50</f>
        <v>74</v>
      </c>
    </row>
    <row r="13" spans="1:16" ht="21.75" customHeight="1">
      <c r="A13" s="19">
        <v>8</v>
      </c>
      <c r="B13" s="6" t="s">
        <v>3</v>
      </c>
      <c r="C13" s="6" t="s">
        <v>169</v>
      </c>
      <c r="D13" s="8" t="s">
        <v>105</v>
      </c>
      <c r="E13" s="5" t="s">
        <v>106</v>
      </c>
      <c r="F13" s="7" t="s">
        <v>116</v>
      </c>
      <c r="G13" s="5" t="s">
        <v>89</v>
      </c>
      <c r="H13" s="5" t="s">
        <v>119</v>
      </c>
      <c r="I13" s="5" t="s">
        <v>120</v>
      </c>
      <c r="J13" s="59">
        <v>11</v>
      </c>
      <c r="K13" s="59">
        <v>11</v>
      </c>
      <c r="L13" s="59">
        <v>1</v>
      </c>
      <c r="M13" s="59">
        <v>0</v>
      </c>
      <c r="N13" s="59">
        <v>9</v>
      </c>
      <c r="O13" s="9">
        <f t="shared" si="0"/>
        <v>32</v>
      </c>
      <c r="P13" s="13">
        <f t="shared" si="1"/>
        <v>64</v>
      </c>
    </row>
    <row r="14" spans="1:16" ht="21.75" customHeight="1">
      <c r="A14" s="19">
        <v>8</v>
      </c>
      <c r="B14" s="10" t="s">
        <v>33</v>
      </c>
      <c r="C14" s="5" t="s">
        <v>162</v>
      </c>
      <c r="D14" s="5" t="s">
        <v>110</v>
      </c>
      <c r="E14" s="5" t="s">
        <v>82</v>
      </c>
      <c r="F14" s="7" t="s">
        <v>118</v>
      </c>
      <c r="G14" s="5" t="s">
        <v>89</v>
      </c>
      <c r="H14" s="12" t="s">
        <v>123</v>
      </c>
      <c r="I14" s="5" t="s">
        <v>124</v>
      </c>
      <c r="J14" s="59">
        <v>10</v>
      </c>
      <c r="K14" s="59">
        <v>11</v>
      </c>
      <c r="L14" s="59">
        <v>0</v>
      </c>
      <c r="M14" s="59">
        <v>0</v>
      </c>
      <c r="N14" s="59">
        <v>5</v>
      </c>
      <c r="O14" s="9">
        <f t="shared" si="0"/>
        <v>26</v>
      </c>
      <c r="P14" s="13">
        <f t="shared" si="1"/>
        <v>52</v>
      </c>
    </row>
    <row r="15" spans="1:16" ht="21.75" customHeight="1">
      <c r="A15" s="19">
        <v>8</v>
      </c>
      <c r="B15" s="6" t="s">
        <v>34</v>
      </c>
      <c r="C15" s="5" t="s">
        <v>167</v>
      </c>
      <c r="D15" s="5" t="s">
        <v>114</v>
      </c>
      <c r="E15" s="5" t="s">
        <v>115</v>
      </c>
      <c r="F15" s="7" t="s">
        <v>118</v>
      </c>
      <c r="G15" s="5" t="s">
        <v>89</v>
      </c>
      <c r="H15" s="12" t="s">
        <v>123</v>
      </c>
      <c r="I15" s="5" t="s">
        <v>124</v>
      </c>
      <c r="J15" s="59">
        <v>8.5</v>
      </c>
      <c r="K15" s="59">
        <v>11</v>
      </c>
      <c r="L15" s="59">
        <v>1</v>
      </c>
      <c r="M15" s="59">
        <v>0</v>
      </c>
      <c r="N15" s="59">
        <v>5</v>
      </c>
      <c r="O15" s="9">
        <f t="shared" si="0"/>
        <v>25.5</v>
      </c>
      <c r="P15" s="13">
        <f t="shared" si="1"/>
        <v>51</v>
      </c>
    </row>
    <row r="16" spans="1:16" ht="21.75" customHeight="1">
      <c r="A16" s="19">
        <v>8</v>
      </c>
      <c r="B16" s="6" t="s">
        <v>35</v>
      </c>
      <c r="C16" s="6" t="s">
        <v>175</v>
      </c>
      <c r="D16" s="6" t="s">
        <v>104</v>
      </c>
      <c r="E16" s="5" t="s">
        <v>109</v>
      </c>
      <c r="F16" s="7" t="s">
        <v>117</v>
      </c>
      <c r="G16" s="5" t="s">
        <v>89</v>
      </c>
      <c r="H16" s="5" t="s">
        <v>98</v>
      </c>
      <c r="I16" s="5" t="s">
        <v>99</v>
      </c>
      <c r="J16" s="59">
        <v>9</v>
      </c>
      <c r="K16" s="59">
        <v>3</v>
      </c>
      <c r="L16" s="59">
        <v>0</v>
      </c>
      <c r="M16" s="59">
        <v>8</v>
      </c>
      <c r="N16" s="59">
        <v>5</v>
      </c>
      <c r="O16" s="9">
        <f t="shared" si="0"/>
        <v>25</v>
      </c>
      <c r="P16" s="13">
        <f t="shared" si="1"/>
        <v>50</v>
      </c>
    </row>
    <row r="17" spans="1:16" ht="21.75" customHeight="1">
      <c r="A17" s="19">
        <v>8</v>
      </c>
      <c r="B17" s="6" t="s">
        <v>36</v>
      </c>
      <c r="C17" s="5" t="s">
        <v>161</v>
      </c>
      <c r="D17" s="9" t="s">
        <v>78</v>
      </c>
      <c r="E17" s="5" t="s">
        <v>113</v>
      </c>
      <c r="F17" s="7" t="s">
        <v>118</v>
      </c>
      <c r="G17" s="5" t="s">
        <v>89</v>
      </c>
      <c r="H17" s="12" t="s">
        <v>123</v>
      </c>
      <c r="I17" s="5" t="s">
        <v>124</v>
      </c>
      <c r="J17" s="59">
        <v>8</v>
      </c>
      <c r="K17" s="59">
        <v>11</v>
      </c>
      <c r="L17" s="59">
        <v>1</v>
      </c>
      <c r="M17" s="59">
        <v>0</v>
      </c>
      <c r="N17" s="59">
        <v>2</v>
      </c>
      <c r="O17" s="9">
        <f t="shared" si="0"/>
        <v>22</v>
      </c>
      <c r="P17" s="13">
        <f t="shared" si="1"/>
        <v>44</v>
      </c>
    </row>
    <row r="18" spans="1:16" ht="21.75" customHeight="1">
      <c r="A18" s="19">
        <v>8</v>
      </c>
      <c r="B18" s="6" t="s">
        <v>37</v>
      </c>
      <c r="C18" s="5" t="s">
        <v>171</v>
      </c>
      <c r="D18" s="5" t="s">
        <v>111</v>
      </c>
      <c r="E18" s="5" t="s">
        <v>112</v>
      </c>
      <c r="F18" s="7" t="s">
        <v>118</v>
      </c>
      <c r="G18" s="5" t="s">
        <v>89</v>
      </c>
      <c r="H18" s="12" t="s">
        <v>123</v>
      </c>
      <c r="I18" s="5" t="s">
        <v>124</v>
      </c>
      <c r="J18" s="59">
        <v>11</v>
      </c>
      <c r="K18" s="59">
        <v>2</v>
      </c>
      <c r="L18" s="59">
        <v>0</v>
      </c>
      <c r="M18" s="59">
        <v>4</v>
      </c>
      <c r="N18" s="59">
        <v>3</v>
      </c>
      <c r="O18" s="9">
        <f t="shared" si="0"/>
        <v>20</v>
      </c>
      <c r="P18" s="13">
        <f t="shared" si="1"/>
        <v>40</v>
      </c>
    </row>
    <row r="19" spans="1:16" ht="21.75" customHeight="1">
      <c r="A19" s="19">
        <v>8</v>
      </c>
      <c r="B19" s="5" t="s">
        <v>38</v>
      </c>
      <c r="C19" s="6" t="s">
        <v>173</v>
      </c>
      <c r="D19" s="6"/>
      <c r="E19" s="5"/>
      <c r="F19" s="7"/>
      <c r="G19" s="5"/>
      <c r="H19" s="5"/>
      <c r="I19" s="5"/>
      <c r="J19" s="59">
        <v>9</v>
      </c>
      <c r="K19" s="59">
        <v>3</v>
      </c>
      <c r="L19" s="59">
        <v>0</v>
      </c>
      <c r="M19" s="59">
        <v>0</v>
      </c>
      <c r="N19" s="59">
        <v>7</v>
      </c>
      <c r="O19" s="9">
        <f t="shared" si="0"/>
        <v>19</v>
      </c>
      <c r="P19" s="13">
        <f t="shared" si="1"/>
        <v>38</v>
      </c>
    </row>
    <row r="20" spans="1:16" ht="21.75" customHeight="1">
      <c r="A20" s="19">
        <v>8</v>
      </c>
      <c r="B20" s="6" t="s">
        <v>39</v>
      </c>
      <c r="C20" s="5" t="s">
        <v>165</v>
      </c>
      <c r="D20" s="10"/>
      <c r="E20" s="10"/>
      <c r="F20" s="7"/>
      <c r="G20" s="5"/>
      <c r="H20" s="12"/>
      <c r="I20" s="5"/>
      <c r="J20" s="59">
        <v>7</v>
      </c>
      <c r="K20" s="59">
        <v>3</v>
      </c>
      <c r="L20" s="59">
        <v>0</v>
      </c>
      <c r="M20" s="59">
        <v>0</v>
      </c>
      <c r="N20" s="59">
        <v>8</v>
      </c>
      <c r="O20" s="9">
        <f t="shared" si="0"/>
        <v>18</v>
      </c>
      <c r="P20" s="13">
        <f t="shared" si="1"/>
        <v>36</v>
      </c>
    </row>
    <row r="21" spans="1:16" ht="21.75" customHeight="1">
      <c r="A21" s="19">
        <v>8</v>
      </c>
      <c r="B21" s="6" t="s">
        <v>40</v>
      </c>
      <c r="C21" s="6" t="s">
        <v>164</v>
      </c>
      <c r="D21" s="6"/>
      <c r="E21" s="5"/>
      <c r="F21" s="7"/>
      <c r="G21" s="5"/>
      <c r="H21" s="5"/>
      <c r="I21" s="5"/>
      <c r="J21" s="59">
        <v>9</v>
      </c>
      <c r="K21" s="59">
        <v>4</v>
      </c>
      <c r="L21" s="59">
        <v>0</v>
      </c>
      <c r="M21" s="59">
        <v>0</v>
      </c>
      <c r="N21" s="59">
        <v>5</v>
      </c>
      <c r="O21" s="9">
        <f t="shared" si="0"/>
        <v>18</v>
      </c>
      <c r="P21" s="13">
        <f t="shared" si="1"/>
        <v>36</v>
      </c>
    </row>
    <row r="22" spans="1:16" ht="21.75" customHeight="1">
      <c r="A22" s="19">
        <v>8</v>
      </c>
      <c r="B22" s="6" t="s">
        <v>41</v>
      </c>
      <c r="C22" s="5" t="s">
        <v>160</v>
      </c>
      <c r="D22" s="10"/>
      <c r="E22" s="10"/>
      <c r="F22" s="7"/>
      <c r="G22" s="5"/>
      <c r="H22" s="12"/>
      <c r="I22" s="5"/>
      <c r="J22" s="59">
        <v>10</v>
      </c>
      <c r="K22" s="59">
        <v>2</v>
      </c>
      <c r="L22" s="59">
        <v>1</v>
      </c>
      <c r="M22" s="59">
        <v>0</v>
      </c>
      <c r="N22" s="59">
        <v>5</v>
      </c>
      <c r="O22" s="9">
        <f t="shared" si="0"/>
        <v>18</v>
      </c>
      <c r="P22" s="13">
        <f t="shared" si="1"/>
        <v>36</v>
      </c>
    </row>
    <row r="23" spans="1:16" ht="21.75" customHeight="1">
      <c r="A23" s="19">
        <v>8</v>
      </c>
      <c r="B23" s="6">
        <v>12</v>
      </c>
      <c r="C23" s="5" t="s">
        <v>174</v>
      </c>
      <c r="D23" s="5"/>
      <c r="E23" s="5"/>
      <c r="F23" s="7"/>
      <c r="G23" s="5"/>
      <c r="H23" s="12"/>
      <c r="I23" s="5"/>
      <c r="J23" s="59">
        <v>9</v>
      </c>
      <c r="K23" s="59">
        <v>3</v>
      </c>
      <c r="L23" s="59">
        <v>1</v>
      </c>
      <c r="M23" s="59">
        <v>0</v>
      </c>
      <c r="N23" s="59">
        <v>4</v>
      </c>
      <c r="O23" s="9">
        <f t="shared" si="0"/>
        <v>17</v>
      </c>
      <c r="P23" s="13">
        <f t="shared" si="1"/>
        <v>34</v>
      </c>
    </row>
    <row r="24" spans="1:16" ht="21.75" customHeight="1">
      <c r="A24" s="19">
        <v>8</v>
      </c>
      <c r="B24" s="6">
        <v>13</v>
      </c>
      <c r="C24" s="6" t="s">
        <v>178</v>
      </c>
      <c r="D24" s="6"/>
      <c r="E24" s="5"/>
      <c r="F24" s="7"/>
      <c r="G24" s="5"/>
      <c r="H24" s="5"/>
      <c r="I24" s="5"/>
      <c r="J24" s="59">
        <v>8</v>
      </c>
      <c r="K24" s="59">
        <v>3</v>
      </c>
      <c r="L24" s="59">
        <v>0</v>
      </c>
      <c r="M24" s="59">
        <v>0</v>
      </c>
      <c r="N24" s="59">
        <v>5</v>
      </c>
      <c r="O24" s="9">
        <f t="shared" si="0"/>
        <v>16</v>
      </c>
      <c r="P24" s="13">
        <f t="shared" si="1"/>
        <v>32</v>
      </c>
    </row>
    <row r="25" spans="1:16" ht="21.75" customHeight="1">
      <c r="A25" s="19">
        <v>8</v>
      </c>
      <c r="B25" s="6">
        <v>14</v>
      </c>
      <c r="C25" s="6" t="s">
        <v>177</v>
      </c>
      <c r="D25" s="6"/>
      <c r="E25" s="5"/>
      <c r="F25" s="7"/>
      <c r="G25" s="5"/>
      <c r="H25" s="5"/>
      <c r="I25" s="5"/>
      <c r="J25" s="59">
        <v>8</v>
      </c>
      <c r="K25" s="59">
        <v>0</v>
      </c>
      <c r="L25" s="59">
        <v>0</v>
      </c>
      <c r="M25" s="59">
        <v>2</v>
      </c>
      <c r="N25" s="59">
        <v>6</v>
      </c>
      <c r="O25" s="9">
        <f t="shared" si="0"/>
        <v>16</v>
      </c>
      <c r="P25" s="13">
        <f t="shared" si="1"/>
        <v>32</v>
      </c>
    </row>
    <row r="26" spans="1:16" ht="21.75" customHeight="1">
      <c r="A26" s="19">
        <v>8</v>
      </c>
      <c r="B26" s="6">
        <v>15</v>
      </c>
      <c r="C26" s="5" t="s">
        <v>176</v>
      </c>
      <c r="D26" s="10"/>
      <c r="E26" s="10"/>
      <c r="F26" s="7"/>
      <c r="G26" s="5"/>
      <c r="H26" s="12"/>
      <c r="I26" s="5"/>
      <c r="J26" s="59">
        <v>5.5</v>
      </c>
      <c r="K26" s="59">
        <v>5</v>
      </c>
      <c r="L26" s="59">
        <v>0</v>
      </c>
      <c r="M26" s="59">
        <v>0</v>
      </c>
      <c r="N26" s="59">
        <v>4</v>
      </c>
      <c r="O26" s="9">
        <f t="shared" si="0"/>
        <v>14.5</v>
      </c>
      <c r="P26" s="13">
        <f t="shared" si="1"/>
        <v>29</v>
      </c>
    </row>
    <row r="27" spans="1:16" ht="21.75" customHeight="1">
      <c r="A27" s="19">
        <v>8</v>
      </c>
      <c r="B27" s="5">
        <v>16</v>
      </c>
      <c r="C27" s="6" t="s">
        <v>182</v>
      </c>
      <c r="D27" s="6"/>
      <c r="E27" s="5"/>
      <c r="F27" s="7"/>
      <c r="G27" s="5"/>
      <c r="H27" s="5"/>
      <c r="I27" s="5"/>
      <c r="J27" s="59">
        <v>7</v>
      </c>
      <c r="K27" s="59">
        <v>2</v>
      </c>
      <c r="L27" s="59">
        <v>0</v>
      </c>
      <c r="M27" s="59">
        <v>0</v>
      </c>
      <c r="N27" s="59">
        <v>5</v>
      </c>
      <c r="O27" s="9">
        <f t="shared" si="0"/>
        <v>14</v>
      </c>
      <c r="P27" s="13">
        <f t="shared" si="1"/>
        <v>28</v>
      </c>
    </row>
    <row r="28" spans="1:16" ht="21.75" customHeight="1">
      <c r="A28" s="19">
        <v>8</v>
      </c>
      <c r="B28" s="5">
        <v>17</v>
      </c>
      <c r="C28" s="5" t="s">
        <v>166</v>
      </c>
      <c r="D28" s="10"/>
      <c r="E28" s="10"/>
      <c r="F28" s="7"/>
      <c r="G28" s="5"/>
      <c r="H28" s="12"/>
      <c r="I28" s="5"/>
      <c r="J28" s="59">
        <v>7</v>
      </c>
      <c r="K28" s="59">
        <v>3</v>
      </c>
      <c r="L28" s="59">
        <v>0</v>
      </c>
      <c r="M28" s="59">
        <v>0</v>
      </c>
      <c r="N28" s="59">
        <v>3</v>
      </c>
      <c r="O28" s="9">
        <f t="shared" si="0"/>
        <v>13</v>
      </c>
      <c r="P28" s="13">
        <f t="shared" si="1"/>
        <v>26</v>
      </c>
    </row>
    <row r="29" spans="1:16" ht="21.75" customHeight="1">
      <c r="A29" s="19">
        <v>8</v>
      </c>
      <c r="B29" s="5">
        <v>18</v>
      </c>
      <c r="C29" s="6" t="s">
        <v>159</v>
      </c>
      <c r="D29" s="6"/>
      <c r="E29" s="5"/>
      <c r="F29" s="7"/>
      <c r="G29" s="5"/>
      <c r="H29" s="5"/>
      <c r="I29" s="5"/>
      <c r="J29" s="59">
        <v>6.5</v>
      </c>
      <c r="K29" s="59">
        <v>1</v>
      </c>
      <c r="L29" s="59">
        <v>0</v>
      </c>
      <c r="M29" s="59">
        <v>0</v>
      </c>
      <c r="N29" s="59">
        <v>5</v>
      </c>
      <c r="O29" s="9">
        <f t="shared" si="0"/>
        <v>12.5</v>
      </c>
      <c r="P29" s="13">
        <f t="shared" si="1"/>
        <v>25</v>
      </c>
    </row>
    <row r="30" spans="1:16" ht="21.75" customHeight="1">
      <c r="A30" s="19">
        <v>8</v>
      </c>
      <c r="B30" s="5">
        <v>19</v>
      </c>
      <c r="C30" s="10" t="s">
        <v>181</v>
      </c>
      <c r="D30" s="10"/>
      <c r="E30" s="5"/>
      <c r="F30" s="7"/>
      <c r="G30" s="5"/>
      <c r="H30" s="5"/>
      <c r="I30" s="5"/>
      <c r="J30" s="59">
        <v>5.5</v>
      </c>
      <c r="K30" s="59">
        <v>2</v>
      </c>
      <c r="L30" s="59">
        <v>0</v>
      </c>
      <c r="M30" s="59">
        <v>0</v>
      </c>
      <c r="N30" s="59">
        <v>4</v>
      </c>
      <c r="O30" s="9">
        <f t="shared" si="0"/>
        <v>11.5</v>
      </c>
      <c r="P30" s="13">
        <f t="shared" si="1"/>
        <v>23</v>
      </c>
    </row>
    <row r="31" spans="1:16" ht="21.75" customHeight="1">
      <c r="A31" s="19">
        <v>8</v>
      </c>
      <c r="B31" s="5">
        <v>20</v>
      </c>
      <c r="C31" s="6" t="s">
        <v>180</v>
      </c>
      <c r="D31" s="6"/>
      <c r="E31" s="5"/>
      <c r="F31" s="7"/>
      <c r="G31" s="5"/>
      <c r="H31" s="5"/>
      <c r="I31" s="5"/>
      <c r="J31" s="59">
        <v>6.5</v>
      </c>
      <c r="K31" s="59">
        <v>3</v>
      </c>
      <c r="L31" s="59">
        <v>0</v>
      </c>
      <c r="M31" s="59">
        <v>0</v>
      </c>
      <c r="N31" s="59">
        <v>2</v>
      </c>
      <c r="O31" s="9">
        <f t="shared" si="0"/>
        <v>11.5</v>
      </c>
      <c r="P31" s="13">
        <f t="shared" si="1"/>
        <v>23</v>
      </c>
    </row>
    <row r="32" spans="1:16" ht="21.75" customHeight="1">
      <c r="A32" s="19">
        <v>8</v>
      </c>
      <c r="B32" s="5">
        <v>21</v>
      </c>
      <c r="C32" s="6" t="s">
        <v>163</v>
      </c>
      <c r="D32" s="6"/>
      <c r="E32" s="5"/>
      <c r="F32" s="7"/>
      <c r="G32" s="5"/>
      <c r="H32" s="5"/>
      <c r="I32" s="5"/>
      <c r="J32" s="59">
        <v>6</v>
      </c>
      <c r="K32" s="59">
        <v>1</v>
      </c>
      <c r="L32" s="59">
        <v>0</v>
      </c>
      <c r="M32" s="59">
        <v>0</v>
      </c>
      <c r="N32" s="59">
        <v>4</v>
      </c>
      <c r="O32" s="9">
        <f t="shared" si="0"/>
        <v>11</v>
      </c>
      <c r="P32" s="13">
        <f t="shared" si="1"/>
        <v>22</v>
      </c>
    </row>
    <row r="33" spans="1:16" ht="21.75" customHeight="1">
      <c r="A33" s="19">
        <v>8</v>
      </c>
      <c r="B33" s="5">
        <v>22</v>
      </c>
      <c r="C33" s="5" t="s">
        <v>172</v>
      </c>
      <c r="D33" s="5"/>
      <c r="E33" s="5"/>
      <c r="F33" s="7"/>
      <c r="G33" s="5"/>
      <c r="H33" s="5"/>
      <c r="I33" s="5"/>
      <c r="J33" s="59">
        <v>6.5</v>
      </c>
      <c r="K33" s="59">
        <v>0</v>
      </c>
      <c r="L33" s="59">
        <v>0</v>
      </c>
      <c r="M33" s="59">
        <v>0</v>
      </c>
      <c r="N33" s="59">
        <v>2</v>
      </c>
      <c r="O33" s="9">
        <f t="shared" si="0"/>
        <v>8.5</v>
      </c>
      <c r="P33" s="13">
        <f t="shared" si="1"/>
        <v>17</v>
      </c>
    </row>
    <row r="34" spans="1:16" ht="21.75" customHeight="1">
      <c r="A34" s="19">
        <v>8</v>
      </c>
      <c r="B34" s="10">
        <v>23</v>
      </c>
      <c r="C34" s="6" t="s">
        <v>179</v>
      </c>
      <c r="D34" s="6"/>
      <c r="E34" s="5"/>
      <c r="F34" s="7"/>
      <c r="G34" s="5"/>
      <c r="H34" s="5"/>
      <c r="I34" s="5"/>
      <c r="J34" s="59">
        <v>3</v>
      </c>
      <c r="K34" s="59">
        <v>0</v>
      </c>
      <c r="L34" s="59">
        <v>0</v>
      </c>
      <c r="M34" s="59">
        <v>0</v>
      </c>
      <c r="N34" s="59">
        <v>5</v>
      </c>
      <c r="O34" s="9">
        <f t="shared" si="0"/>
        <v>8</v>
      </c>
      <c r="P34" s="13">
        <f t="shared" si="1"/>
        <v>16</v>
      </c>
    </row>
    <row r="35" spans="1:16" ht="21.75" customHeight="1">
      <c r="A35" s="19">
        <v>8</v>
      </c>
      <c r="B35" s="10">
        <v>24</v>
      </c>
      <c r="C35" s="5" t="s">
        <v>168</v>
      </c>
      <c r="D35" s="5"/>
      <c r="E35" s="5"/>
      <c r="F35" s="7"/>
      <c r="G35" s="5"/>
      <c r="H35" s="12"/>
      <c r="I35" s="5"/>
      <c r="J35" s="59">
        <v>4</v>
      </c>
      <c r="K35" s="59">
        <v>0</v>
      </c>
      <c r="L35" s="59">
        <v>0</v>
      </c>
      <c r="M35" s="59">
        <v>0</v>
      </c>
      <c r="N35" s="59">
        <v>1</v>
      </c>
      <c r="O35" s="9">
        <f t="shared" si="0"/>
        <v>5</v>
      </c>
      <c r="P35" s="13">
        <f t="shared" si="1"/>
        <v>10</v>
      </c>
    </row>
    <row r="36" spans="1:16" ht="15.75">
      <c r="A36" s="19">
        <v>8</v>
      </c>
      <c r="B36" s="10">
        <v>25</v>
      </c>
      <c r="C36" s="6" t="s">
        <v>184</v>
      </c>
      <c r="D36" s="6"/>
      <c r="E36" s="5"/>
      <c r="F36" s="7"/>
      <c r="G36" s="5"/>
      <c r="H36" s="5"/>
      <c r="I36" s="5"/>
      <c r="J36" s="59">
        <v>1</v>
      </c>
      <c r="K36" s="59">
        <v>0</v>
      </c>
      <c r="L36" s="59">
        <v>0</v>
      </c>
      <c r="M36" s="59">
        <v>0</v>
      </c>
      <c r="N36" s="59">
        <v>3</v>
      </c>
      <c r="O36" s="9">
        <f t="shared" si="0"/>
        <v>4</v>
      </c>
      <c r="P36" s="13">
        <f t="shared" si="1"/>
        <v>8</v>
      </c>
    </row>
    <row r="37" spans="1:16" ht="15.75">
      <c r="A37" s="19">
        <v>8</v>
      </c>
      <c r="B37" s="10">
        <v>26</v>
      </c>
      <c r="C37" s="5" t="s">
        <v>183</v>
      </c>
      <c r="D37" s="5"/>
      <c r="E37" s="5"/>
      <c r="F37" s="7"/>
      <c r="G37" s="5"/>
      <c r="H37" s="5"/>
      <c r="I37" s="5"/>
      <c r="J37" s="59">
        <v>2</v>
      </c>
      <c r="K37" s="59">
        <v>0</v>
      </c>
      <c r="L37" s="59">
        <v>0</v>
      </c>
      <c r="M37" s="59">
        <v>0</v>
      </c>
      <c r="N37" s="59">
        <v>0</v>
      </c>
      <c r="O37" s="9">
        <f t="shared" si="0"/>
        <v>2</v>
      </c>
      <c r="P37" s="13">
        <f t="shared" si="1"/>
        <v>4</v>
      </c>
    </row>
    <row r="39" ht="15.75">
      <c r="A39" s="4"/>
    </row>
    <row r="40" spans="1:17" ht="15.75">
      <c r="A40" s="4"/>
      <c r="Q40" s="11"/>
    </row>
    <row r="41" spans="1:17" ht="15.75">
      <c r="A41" s="4"/>
      <c r="Q41" s="11"/>
    </row>
    <row r="42" ht="15.75">
      <c r="A42" s="4"/>
    </row>
    <row r="43" ht="15.75">
      <c r="A43" s="4"/>
    </row>
    <row r="44" spans="1:13" ht="15.75">
      <c r="A44" s="4"/>
      <c r="D44" s="71" t="s">
        <v>12</v>
      </c>
      <c r="E44" s="71"/>
      <c r="F44" s="71"/>
      <c r="I44" s="69" t="s">
        <v>15</v>
      </c>
      <c r="J44" s="69"/>
      <c r="K44" s="69"/>
      <c r="L44" s="69"/>
      <c r="M44" s="69"/>
    </row>
    <row r="45" spans="1:13" ht="15.75">
      <c r="A45" s="4"/>
      <c r="D45" s="79" t="s">
        <v>16</v>
      </c>
      <c r="E45" s="79"/>
      <c r="F45" s="79"/>
      <c r="I45" s="70" t="s">
        <v>233</v>
      </c>
      <c r="J45" s="70"/>
      <c r="K45" s="70"/>
      <c r="L45" s="70"/>
      <c r="M45" s="70"/>
    </row>
    <row r="46" spans="1:13" ht="15.75">
      <c r="A46" s="4"/>
      <c r="D46" s="80" t="s">
        <v>235</v>
      </c>
      <c r="E46" s="80"/>
      <c r="F46" s="80"/>
      <c r="I46" s="15"/>
      <c r="J46" s="15"/>
      <c r="K46" s="15"/>
      <c r="L46" s="15"/>
      <c r="M46" s="15"/>
    </row>
    <row r="47" spans="1:9" ht="15.75">
      <c r="A47" s="4"/>
      <c r="D47" s="69" t="s">
        <v>3</v>
      </c>
      <c r="E47" s="69"/>
      <c r="F47" s="69"/>
      <c r="I47" s="14"/>
    </row>
    <row r="48" spans="1:9" ht="15.75">
      <c r="A48" s="4"/>
      <c r="D48" s="71" t="s">
        <v>234</v>
      </c>
      <c r="E48" s="71"/>
      <c r="F48" s="71"/>
      <c r="I48" s="14"/>
    </row>
    <row r="49" spans="1:6" ht="15.75">
      <c r="A49" s="4"/>
      <c r="D49" s="79" t="s">
        <v>13</v>
      </c>
      <c r="E49" s="79"/>
      <c r="F49" s="79"/>
    </row>
    <row r="50" spans="1:6" ht="15.75">
      <c r="A50" s="4"/>
      <c r="D50" s="71" t="s">
        <v>236</v>
      </c>
      <c r="E50" s="71"/>
      <c r="F50" s="71"/>
    </row>
    <row r="51" ht="15.75">
      <c r="A51" s="4"/>
    </row>
    <row r="52" ht="15.75">
      <c r="A52" s="4"/>
    </row>
    <row r="53" ht="15.75">
      <c r="A53" s="4"/>
    </row>
    <row r="54" ht="15.75">
      <c r="A54" s="4"/>
    </row>
    <row r="55" ht="15.75">
      <c r="A55" s="4"/>
    </row>
    <row r="56" ht="15.75">
      <c r="A56" s="4"/>
    </row>
    <row r="57" ht="15.75">
      <c r="A57" s="4"/>
    </row>
    <row r="58" ht="15.75">
      <c r="A58" s="4"/>
    </row>
    <row r="59" ht="15.75">
      <c r="A59" s="4"/>
    </row>
    <row r="60" ht="15.75">
      <c r="A60" s="4"/>
    </row>
    <row r="61" ht="15.75">
      <c r="A61" s="4"/>
    </row>
    <row r="62" ht="15.75">
      <c r="A62" s="4"/>
    </row>
    <row r="63" ht="15.75">
      <c r="A63" s="4"/>
    </row>
    <row r="64" ht="15.75">
      <c r="A64" s="4"/>
    </row>
  </sheetData>
  <sheetProtection/>
  <mergeCells count="18">
    <mergeCell ref="D50:F50"/>
    <mergeCell ref="D2:I2"/>
    <mergeCell ref="E8:H8"/>
    <mergeCell ref="I44:M44"/>
    <mergeCell ref="I45:M45"/>
    <mergeCell ref="J6:N6"/>
    <mergeCell ref="D10:E10"/>
    <mergeCell ref="H10:I10"/>
    <mergeCell ref="D45:F45"/>
    <mergeCell ref="E4:H4"/>
    <mergeCell ref="E6:H6"/>
    <mergeCell ref="D44:F44"/>
    <mergeCell ref="D49:F49"/>
    <mergeCell ref="J10:P10"/>
    <mergeCell ref="D46:F46"/>
    <mergeCell ref="D47:F47"/>
    <mergeCell ref="D48:F48"/>
    <mergeCell ref="E9:H9"/>
  </mergeCells>
  <printOptions horizontalCentered="1"/>
  <pageMargins left="0.7480314960629921" right="0.7480314960629921" top="0.26" bottom="0.21" header="0.2" footer="0.2"/>
  <pageSetup fitToHeight="2" fitToWidth="1" horizontalDpi="300" verticalDpi="3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zoomScale="75" zoomScaleNormal="75" zoomScalePageLayoutView="0" workbookViewId="0" topLeftCell="A2">
      <selection activeCell="C29" sqref="C29:E29"/>
    </sheetView>
  </sheetViews>
  <sheetFormatPr defaultColWidth="9" defaultRowHeight="15"/>
  <cols>
    <col min="1" max="1" width="6.59765625" style="1" customWidth="1"/>
    <col min="2" max="2" width="17.8984375" style="1" customWidth="1"/>
    <col min="3" max="3" width="12.59765625" style="1" customWidth="1"/>
    <col min="4" max="4" width="16.59765625" style="1" customWidth="1"/>
    <col min="5" max="5" width="29.09765625" style="1" customWidth="1"/>
    <col min="6" max="7" width="12.59765625" style="1" customWidth="1"/>
    <col min="8" max="8" width="15.59765625" style="1" customWidth="1"/>
    <col min="9" max="11" width="3.19921875" style="1" bestFit="1" customWidth="1"/>
    <col min="12" max="12" width="5.09765625" style="1" bestFit="1" customWidth="1"/>
    <col min="13" max="13" width="3.19921875" style="1" bestFit="1" customWidth="1"/>
    <col min="14" max="14" width="6.59765625" style="1" customWidth="1"/>
    <col min="15" max="15" width="8.59765625" style="1" customWidth="1"/>
    <col min="16" max="16384" width="9" style="1" customWidth="1"/>
  </cols>
  <sheetData>
    <row r="1" spans="4:7" ht="15.75">
      <c r="D1" s="2"/>
      <c r="E1" s="2"/>
      <c r="F1" s="2"/>
      <c r="G1" s="2"/>
    </row>
    <row r="2" spans="3:8" s="17" customFormat="1" ht="18.75">
      <c r="C2" s="81" t="s">
        <v>26</v>
      </c>
      <c r="D2" s="81"/>
      <c r="E2" s="81"/>
      <c r="F2" s="81"/>
      <c r="G2" s="81"/>
      <c r="H2" s="81"/>
    </row>
    <row r="3" ht="15.75">
      <c r="E3" s="38" t="s">
        <v>29</v>
      </c>
    </row>
    <row r="4" spans="4:7" ht="15.75">
      <c r="D4" s="68" t="s">
        <v>4</v>
      </c>
      <c r="E4" s="68"/>
      <c r="F4" s="68"/>
      <c r="G4" s="68"/>
    </row>
    <row r="5" spans="4:7" ht="15.75">
      <c r="D5" s="16"/>
      <c r="E5" s="16"/>
      <c r="F5" s="16"/>
      <c r="G5" s="16"/>
    </row>
    <row r="6" spans="4:13" ht="15.75">
      <c r="D6" s="68" t="s">
        <v>5</v>
      </c>
      <c r="E6" s="68"/>
      <c r="F6" s="68"/>
      <c r="G6" s="68"/>
      <c r="I6" s="72"/>
      <c r="J6" s="72"/>
      <c r="K6" s="72"/>
      <c r="L6" s="72"/>
      <c r="M6" s="72"/>
    </row>
    <row r="7" spans="9:11" ht="15.75" customHeight="1" hidden="1">
      <c r="I7" s="2"/>
      <c r="J7" s="3"/>
      <c r="K7" s="3"/>
    </row>
    <row r="8" spans="3:8" ht="15.75">
      <c r="C8" s="2"/>
      <c r="D8" s="68" t="s">
        <v>14</v>
      </c>
      <c r="E8" s="68"/>
      <c r="F8" s="68"/>
      <c r="G8" s="68"/>
      <c r="H8" s="2"/>
    </row>
    <row r="9" spans="4:7" ht="15.75">
      <c r="D9" s="75" t="s">
        <v>31</v>
      </c>
      <c r="E9" s="75"/>
      <c r="F9" s="75"/>
      <c r="G9" s="75"/>
    </row>
    <row r="10" spans="1:15" s="34" customFormat="1" ht="25.5">
      <c r="A10" s="18" t="s">
        <v>0</v>
      </c>
      <c r="B10" s="37" t="s">
        <v>24</v>
      </c>
      <c r="C10" s="73" t="s">
        <v>8</v>
      </c>
      <c r="D10" s="74"/>
      <c r="E10" s="22" t="s">
        <v>22</v>
      </c>
      <c r="F10" s="22" t="s">
        <v>1</v>
      </c>
      <c r="G10" s="73" t="s">
        <v>10</v>
      </c>
      <c r="H10" s="74"/>
      <c r="I10" s="76" t="s">
        <v>23</v>
      </c>
      <c r="J10" s="77"/>
      <c r="K10" s="77"/>
      <c r="L10" s="77"/>
      <c r="M10" s="77"/>
      <c r="N10" s="77"/>
      <c r="O10" s="78"/>
    </row>
    <row r="11" spans="1:16" s="34" customFormat="1" ht="15.75">
      <c r="A11" s="23"/>
      <c r="B11" s="26"/>
      <c r="C11" s="24" t="s">
        <v>6</v>
      </c>
      <c r="D11" s="24" t="s">
        <v>7</v>
      </c>
      <c r="E11" s="25"/>
      <c r="F11" s="24"/>
      <c r="G11" s="24" t="s">
        <v>6</v>
      </c>
      <c r="H11" s="26" t="s">
        <v>9</v>
      </c>
      <c r="I11" s="23">
        <v>1</v>
      </c>
      <c r="J11" s="24">
        <v>2</v>
      </c>
      <c r="K11" s="24">
        <v>3</v>
      </c>
      <c r="L11" s="24">
        <v>4</v>
      </c>
      <c r="M11" s="24">
        <v>5</v>
      </c>
      <c r="N11" s="27" t="s">
        <v>11</v>
      </c>
      <c r="O11" s="28" t="s">
        <v>2</v>
      </c>
      <c r="P11" s="35"/>
    </row>
    <row r="12" spans="1:15" ht="21.75" customHeight="1">
      <c r="A12" s="6" t="s">
        <v>32</v>
      </c>
      <c r="B12" s="6" t="s">
        <v>185</v>
      </c>
      <c r="C12" s="6" t="s">
        <v>134</v>
      </c>
      <c r="D12" s="12" t="s">
        <v>135</v>
      </c>
      <c r="E12" s="7" t="s">
        <v>116</v>
      </c>
      <c r="F12" s="5" t="s">
        <v>89</v>
      </c>
      <c r="G12" s="12" t="s">
        <v>144</v>
      </c>
      <c r="H12" s="5" t="s">
        <v>145</v>
      </c>
      <c r="I12" s="9">
        <v>10</v>
      </c>
      <c r="J12" s="9">
        <v>10</v>
      </c>
      <c r="K12" s="9">
        <v>10</v>
      </c>
      <c r="L12" s="9">
        <v>10</v>
      </c>
      <c r="M12" s="9">
        <v>10</v>
      </c>
      <c r="N12" s="9">
        <v>50</v>
      </c>
      <c r="O12" s="13">
        <v>100</v>
      </c>
    </row>
    <row r="13" spans="1:15" ht="21.75" customHeight="1">
      <c r="A13" s="6" t="s">
        <v>3</v>
      </c>
      <c r="B13" s="6" t="s">
        <v>194</v>
      </c>
      <c r="C13" s="6" t="s">
        <v>140</v>
      </c>
      <c r="D13" s="5" t="s">
        <v>141</v>
      </c>
      <c r="E13" s="7" t="s">
        <v>118</v>
      </c>
      <c r="F13" s="5" t="s">
        <v>89</v>
      </c>
      <c r="G13" s="5" t="s">
        <v>146</v>
      </c>
      <c r="H13" s="5" t="s">
        <v>147</v>
      </c>
      <c r="I13" s="9">
        <v>10</v>
      </c>
      <c r="J13" s="9">
        <v>10</v>
      </c>
      <c r="K13" s="9">
        <v>10</v>
      </c>
      <c r="L13" s="9">
        <v>10</v>
      </c>
      <c r="M13" s="9">
        <v>2</v>
      </c>
      <c r="N13" s="9">
        <v>42</v>
      </c>
      <c r="O13" s="13">
        <v>84</v>
      </c>
    </row>
    <row r="14" spans="1:15" ht="21.75" customHeight="1">
      <c r="A14" s="10" t="s">
        <v>33</v>
      </c>
      <c r="B14" s="6" t="s">
        <v>192</v>
      </c>
      <c r="C14" s="6" t="s">
        <v>136</v>
      </c>
      <c r="D14" s="5" t="s">
        <v>137</v>
      </c>
      <c r="E14" s="7" t="s">
        <v>116</v>
      </c>
      <c r="F14" s="5" t="s">
        <v>89</v>
      </c>
      <c r="G14" s="12" t="s">
        <v>144</v>
      </c>
      <c r="H14" s="5" t="s">
        <v>145</v>
      </c>
      <c r="I14" s="9">
        <v>8</v>
      </c>
      <c r="J14" s="9">
        <v>10</v>
      </c>
      <c r="K14" s="9">
        <v>5</v>
      </c>
      <c r="L14" s="9">
        <v>10</v>
      </c>
      <c r="M14" s="9">
        <v>0</v>
      </c>
      <c r="N14" s="9">
        <v>33</v>
      </c>
      <c r="O14" s="13">
        <v>66</v>
      </c>
    </row>
    <row r="15" spans="1:15" ht="21.75" customHeight="1">
      <c r="A15" s="6" t="s">
        <v>34</v>
      </c>
      <c r="B15" s="5" t="s">
        <v>193</v>
      </c>
      <c r="C15" s="5" t="s">
        <v>142</v>
      </c>
      <c r="D15" s="5" t="s">
        <v>143</v>
      </c>
      <c r="E15" s="7" t="s">
        <v>118</v>
      </c>
      <c r="F15" s="5" t="s">
        <v>89</v>
      </c>
      <c r="G15" s="5" t="s">
        <v>146</v>
      </c>
      <c r="H15" s="5" t="s">
        <v>147</v>
      </c>
      <c r="I15" s="9">
        <v>10</v>
      </c>
      <c r="J15" s="9">
        <v>10</v>
      </c>
      <c r="K15" s="9">
        <v>4</v>
      </c>
      <c r="L15" s="9">
        <v>4</v>
      </c>
      <c r="M15" s="13">
        <v>2</v>
      </c>
      <c r="N15" s="9">
        <v>30</v>
      </c>
      <c r="O15" s="13">
        <v>60</v>
      </c>
    </row>
    <row r="16" spans="1:15" ht="21.75" customHeight="1">
      <c r="A16" s="6" t="s">
        <v>35</v>
      </c>
      <c r="B16" s="6" t="s">
        <v>156</v>
      </c>
      <c r="C16" s="6" t="s">
        <v>125</v>
      </c>
      <c r="D16" s="5" t="s">
        <v>126</v>
      </c>
      <c r="E16" s="7" t="s">
        <v>117</v>
      </c>
      <c r="F16" s="5" t="s">
        <v>89</v>
      </c>
      <c r="G16" s="5" t="s">
        <v>98</v>
      </c>
      <c r="H16" s="5" t="s">
        <v>99</v>
      </c>
      <c r="I16" s="9">
        <v>10</v>
      </c>
      <c r="J16" s="9">
        <v>10</v>
      </c>
      <c r="K16" s="9">
        <v>4</v>
      </c>
      <c r="L16" s="9">
        <v>0</v>
      </c>
      <c r="M16" s="9">
        <v>2</v>
      </c>
      <c r="N16" s="9">
        <v>26</v>
      </c>
      <c r="O16" s="13">
        <v>52</v>
      </c>
    </row>
    <row r="17" spans="1:15" ht="21.75" customHeight="1">
      <c r="A17" s="6" t="s">
        <v>36</v>
      </c>
      <c r="B17" s="6" t="s">
        <v>155</v>
      </c>
      <c r="C17" s="6" t="s">
        <v>132</v>
      </c>
      <c r="D17" s="5" t="s">
        <v>133</v>
      </c>
      <c r="E17" s="7" t="s">
        <v>117</v>
      </c>
      <c r="F17" s="5" t="s">
        <v>89</v>
      </c>
      <c r="G17" s="5" t="s">
        <v>121</v>
      </c>
      <c r="H17" s="5" t="s">
        <v>122</v>
      </c>
      <c r="I17" s="9">
        <v>10</v>
      </c>
      <c r="J17" s="9">
        <v>10</v>
      </c>
      <c r="K17" s="9">
        <v>2</v>
      </c>
      <c r="L17" s="9">
        <v>0</v>
      </c>
      <c r="M17" s="9">
        <v>0</v>
      </c>
      <c r="N17" s="9">
        <v>22</v>
      </c>
      <c r="O17" s="13">
        <v>44</v>
      </c>
    </row>
    <row r="18" spans="1:15" ht="21.75" customHeight="1">
      <c r="A18" s="6" t="s">
        <v>37</v>
      </c>
      <c r="B18" s="6" t="s">
        <v>195</v>
      </c>
      <c r="C18" s="6" t="s">
        <v>138</v>
      </c>
      <c r="D18" s="5" t="s">
        <v>139</v>
      </c>
      <c r="E18" s="7" t="s">
        <v>116</v>
      </c>
      <c r="F18" s="5" t="s">
        <v>89</v>
      </c>
      <c r="G18" s="12" t="s">
        <v>144</v>
      </c>
      <c r="H18" s="5" t="s">
        <v>145</v>
      </c>
      <c r="I18" s="9">
        <v>10</v>
      </c>
      <c r="J18" s="9">
        <v>10</v>
      </c>
      <c r="K18" s="9">
        <v>0</v>
      </c>
      <c r="L18" s="9">
        <v>0</v>
      </c>
      <c r="M18" s="9">
        <v>2</v>
      </c>
      <c r="N18" s="9">
        <v>22</v>
      </c>
      <c r="O18" s="13">
        <v>44</v>
      </c>
    </row>
    <row r="19" spans="1:15" ht="21.75" customHeight="1">
      <c r="A19" s="6" t="s">
        <v>38</v>
      </c>
      <c r="B19" s="6" t="s">
        <v>158</v>
      </c>
      <c r="C19" s="6" t="s">
        <v>127</v>
      </c>
      <c r="D19" s="5" t="s">
        <v>128</v>
      </c>
      <c r="E19" s="7" t="s">
        <v>117</v>
      </c>
      <c r="F19" s="5" t="s">
        <v>89</v>
      </c>
      <c r="G19" s="5" t="s">
        <v>98</v>
      </c>
      <c r="H19" s="5" t="s">
        <v>99</v>
      </c>
      <c r="I19" s="9">
        <v>10</v>
      </c>
      <c r="J19" s="9">
        <v>5</v>
      </c>
      <c r="K19" s="9">
        <v>0</v>
      </c>
      <c r="L19" s="9">
        <v>0</v>
      </c>
      <c r="M19" s="9">
        <v>2</v>
      </c>
      <c r="N19" s="9">
        <v>17</v>
      </c>
      <c r="O19" s="13">
        <v>34</v>
      </c>
    </row>
    <row r="20" spans="1:15" ht="21.75" customHeight="1">
      <c r="A20" s="6" t="s">
        <v>39</v>
      </c>
      <c r="B20" s="10" t="s">
        <v>154</v>
      </c>
      <c r="C20" s="10" t="s">
        <v>129</v>
      </c>
      <c r="D20" s="5" t="s">
        <v>130</v>
      </c>
      <c r="E20" s="7" t="s">
        <v>117</v>
      </c>
      <c r="F20" s="5" t="s">
        <v>89</v>
      </c>
      <c r="G20" s="5" t="s">
        <v>98</v>
      </c>
      <c r="H20" s="5" t="s">
        <v>99</v>
      </c>
      <c r="I20" s="9">
        <v>7</v>
      </c>
      <c r="J20" s="9">
        <v>5</v>
      </c>
      <c r="K20" s="9">
        <v>2</v>
      </c>
      <c r="L20" s="9">
        <v>3</v>
      </c>
      <c r="M20" s="9">
        <v>0</v>
      </c>
      <c r="N20" s="9">
        <v>17</v>
      </c>
      <c r="O20" s="13">
        <v>34</v>
      </c>
    </row>
    <row r="21" spans="1:15" ht="21.75" customHeight="1">
      <c r="A21" s="5" t="s">
        <v>40</v>
      </c>
      <c r="B21" s="6" t="s">
        <v>157</v>
      </c>
      <c r="C21" s="8" t="s">
        <v>78</v>
      </c>
      <c r="D21" s="5" t="s">
        <v>131</v>
      </c>
      <c r="E21" s="7" t="s">
        <v>117</v>
      </c>
      <c r="F21" s="5" t="s">
        <v>89</v>
      </c>
      <c r="G21" s="5" t="s">
        <v>98</v>
      </c>
      <c r="H21" s="5" t="s">
        <v>99</v>
      </c>
      <c r="I21" s="9">
        <v>7</v>
      </c>
      <c r="J21" s="9">
        <v>10</v>
      </c>
      <c r="K21" s="9">
        <v>0</v>
      </c>
      <c r="L21" s="9">
        <v>0</v>
      </c>
      <c r="M21" s="9">
        <v>0</v>
      </c>
      <c r="N21" s="9">
        <v>17</v>
      </c>
      <c r="O21" s="13">
        <v>34</v>
      </c>
    </row>
    <row r="22" ht="21.75" customHeight="1"/>
    <row r="23" spans="3:12" ht="21.75" customHeight="1">
      <c r="C23" s="71" t="s">
        <v>12</v>
      </c>
      <c r="D23" s="71"/>
      <c r="E23" s="71"/>
      <c r="H23" s="69" t="s">
        <v>15</v>
      </c>
      <c r="I23" s="69"/>
      <c r="J23" s="69"/>
      <c r="K23" s="69"/>
      <c r="L23" s="69"/>
    </row>
    <row r="24" spans="3:12" ht="21.75" customHeight="1">
      <c r="C24" s="79" t="s">
        <v>16</v>
      </c>
      <c r="D24" s="79"/>
      <c r="E24" s="79"/>
      <c r="H24" s="70" t="s">
        <v>233</v>
      </c>
      <c r="I24" s="70"/>
      <c r="J24" s="70"/>
      <c r="K24" s="70"/>
      <c r="L24" s="70"/>
    </row>
    <row r="25" spans="3:12" ht="21.75" customHeight="1">
      <c r="C25" s="80" t="s">
        <v>237</v>
      </c>
      <c r="D25" s="80"/>
      <c r="E25" s="80"/>
      <c r="H25" s="15"/>
      <c r="I25" s="15"/>
      <c r="J25" s="15"/>
      <c r="K25" s="15"/>
      <c r="L25" s="15"/>
    </row>
    <row r="26" spans="3:8" ht="21.75" customHeight="1">
      <c r="C26" s="69" t="s">
        <v>3</v>
      </c>
      <c r="D26" s="69"/>
      <c r="E26" s="69"/>
      <c r="H26" s="14"/>
    </row>
    <row r="27" spans="3:8" ht="21.75" customHeight="1">
      <c r="C27" s="71" t="s">
        <v>238</v>
      </c>
      <c r="D27" s="71"/>
      <c r="E27" s="71"/>
      <c r="H27" s="14"/>
    </row>
    <row r="28" spans="3:5" ht="21.75" customHeight="1">
      <c r="C28" s="79" t="s">
        <v>13</v>
      </c>
      <c r="D28" s="79"/>
      <c r="E28" s="79"/>
    </row>
    <row r="29" spans="3:5" ht="21.75" customHeight="1">
      <c r="C29" s="71" t="s">
        <v>239</v>
      </c>
      <c r="D29" s="71"/>
      <c r="E29" s="71"/>
    </row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4" ht="15.75">
      <c r="P64" s="11"/>
    </row>
    <row r="65" ht="15.75">
      <c r="P65" s="11"/>
    </row>
  </sheetData>
  <sheetProtection/>
  <mergeCells count="18">
    <mergeCell ref="C29:E29"/>
    <mergeCell ref="C2:H2"/>
    <mergeCell ref="D8:G8"/>
    <mergeCell ref="H23:L23"/>
    <mergeCell ref="H24:L24"/>
    <mergeCell ref="I6:M6"/>
    <mergeCell ref="C10:D10"/>
    <mergeCell ref="G10:H10"/>
    <mergeCell ref="C24:E24"/>
    <mergeCell ref="D4:G4"/>
    <mergeCell ref="D6:G6"/>
    <mergeCell ref="C23:E23"/>
    <mergeCell ref="C28:E28"/>
    <mergeCell ref="I10:O10"/>
    <mergeCell ref="C25:E25"/>
    <mergeCell ref="C26:E26"/>
    <mergeCell ref="C27:E27"/>
    <mergeCell ref="D9:G9"/>
  </mergeCells>
  <printOptions horizontalCentered="1"/>
  <pageMargins left="0.7480314960629921" right="0.7480314960629921" top="0.7874015748031497" bottom="0.7874015748031497" header="0.5118110236220472" footer="0.5118110236220472"/>
  <pageSetup fitToHeight="1" fitToWidth="1" horizontalDpi="300" verticalDpi="3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PageLayoutView="0" workbookViewId="0" topLeftCell="A1">
      <selection activeCell="F11" sqref="F11:I12"/>
    </sheetView>
  </sheetViews>
  <sheetFormatPr defaultColWidth="9" defaultRowHeight="15"/>
  <cols>
    <col min="1" max="1" width="9" style="1" customWidth="1"/>
    <col min="2" max="2" width="5.5" style="1" customWidth="1"/>
    <col min="3" max="3" width="12.59765625" style="1" bestFit="1" customWidth="1"/>
    <col min="4" max="4" width="7.09765625" style="1" customWidth="1"/>
    <col min="5" max="5" width="10.59765625" style="1" customWidth="1"/>
    <col min="6" max="6" width="27.09765625" style="1" customWidth="1"/>
    <col min="7" max="7" width="12.3984375" style="1" customWidth="1"/>
    <col min="8" max="8" width="10.19921875" style="1" customWidth="1"/>
    <col min="9" max="9" width="14.8984375" style="1" customWidth="1"/>
    <col min="10" max="10" width="3.8984375" style="1" customWidth="1"/>
    <col min="11" max="11" width="3.3984375" style="1" customWidth="1"/>
    <col min="12" max="12" width="5.5" style="1" customWidth="1"/>
    <col min="13" max="13" width="5.09765625" style="1" customWidth="1"/>
    <col min="14" max="14" width="6" style="1" customWidth="1"/>
    <col min="15" max="15" width="6.69921875" style="1" customWidth="1"/>
    <col min="16" max="16" width="4.19921875" style="1" customWidth="1"/>
    <col min="17" max="16384" width="9" style="1" customWidth="1"/>
  </cols>
  <sheetData>
    <row r="1" spans="5:8" ht="15.75">
      <c r="E1" s="2"/>
      <c r="F1" s="2"/>
      <c r="G1" s="2"/>
      <c r="H1" s="2"/>
    </row>
    <row r="2" spans="4:12" ht="15.75">
      <c r="D2" s="36" t="s">
        <v>28</v>
      </c>
      <c r="E2" s="36"/>
      <c r="F2" s="36"/>
      <c r="G2" s="36"/>
      <c r="H2" s="36"/>
      <c r="I2" s="36"/>
      <c r="J2" s="36"/>
      <c r="K2" s="36"/>
      <c r="L2" s="36"/>
    </row>
    <row r="3" ht="15.75">
      <c r="F3" s="38" t="s">
        <v>29</v>
      </c>
    </row>
    <row r="4" spans="5:8" ht="15.75">
      <c r="E4" s="68"/>
      <c r="F4" s="68"/>
      <c r="G4" s="68"/>
      <c r="H4" s="68"/>
    </row>
    <row r="5" spans="5:8" ht="15.75">
      <c r="E5" s="16"/>
      <c r="F5" s="16"/>
      <c r="G5" s="16"/>
      <c r="H5" s="16"/>
    </row>
    <row r="6" spans="5:14" ht="15.75">
      <c r="E6" s="68"/>
      <c r="F6" s="68"/>
      <c r="G6" s="68"/>
      <c r="H6" s="68"/>
      <c r="J6" s="72"/>
      <c r="K6" s="72"/>
      <c r="L6" s="72"/>
      <c r="M6" s="72"/>
      <c r="N6" s="72"/>
    </row>
    <row r="7" spans="10:12" ht="15.75" customHeight="1" hidden="1">
      <c r="J7" s="2"/>
      <c r="K7" s="3"/>
      <c r="L7" s="3"/>
    </row>
    <row r="8" spans="4:9" ht="15.75">
      <c r="D8" s="2"/>
      <c r="E8" s="83"/>
      <c r="F8" s="83"/>
      <c r="G8" s="83"/>
      <c r="H8" s="83"/>
      <c r="I8" s="2"/>
    </row>
    <row r="9" spans="1:16" s="34" customFormat="1" ht="31.5">
      <c r="A9" s="53" t="s">
        <v>30</v>
      </c>
      <c r="B9" s="18" t="s">
        <v>0</v>
      </c>
      <c r="C9" s="37" t="s">
        <v>24</v>
      </c>
      <c r="D9" s="73" t="s">
        <v>8</v>
      </c>
      <c r="E9" s="74"/>
      <c r="F9" s="22" t="s">
        <v>22</v>
      </c>
      <c r="G9" s="22" t="s">
        <v>1</v>
      </c>
      <c r="H9" s="73" t="s">
        <v>10</v>
      </c>
      <c r="I9" s="84"/>
      <c r="J9" s="76" t="s">
        <v>23</v>
      </c>
      <c r="K9" s="77"/>
      <c r="L9" s="77"/>
      <c r="M9" s="77"/>
      <c r="N9" s="77"/>
      <c r="O9" s="77"/>
      <c r="P9" s="78"/>
    </row>
    <row r="10" spans="1:17" s="34" customFormat="1" ht="15.75">
      <c r="A10" s="52"/>
      <c r="B10" s="23"/>
      <c r="C10" s="26"/>
      <c r="D10" s="24" t="s">
        <v>6</v>
      </c>
      <c r="E10" s="24" t="s">
        <v>7</v>
      </c>
      <c r="F10" s="25"/>
      <c r="G10" s="24"/>
      <c r="H10" s="24" t="s">
        <v>6</v>
      </c>
      <c r="I10" s="26" t="s">
        <v>9</v>
      </c>
      <c r="J10" s="23">
        <v>1</v>
      </c>
      <c r="K10" s="24">
        <v>2</v>
      </c>
      <c r="L10" s="24">
        <v>3</v>
      </c>
      <c r="M10" s="24">
        <v>4</v>
      </c>
      <c r="N10" s="24">
        <v>5</v>
      </c>
      <c r="O10" s="27" t="s">
        <v>11</v>
      </c>
      <c r="P10" s="28" t="s">
        <v>2</v>
      </c>
      <c r="Q10" s="35"/>
    </row>
    <row r="11" spans="1:16" ht="15.75">
      <c r="A11" s="19">
        <v>8</v>
      </c>
      <c r="B11" s="6" t="s">
        <v>32</v>
      </c>
      <c r="C11" s="6" t="s">
        <v>152</v>
      </c>
      <c r="D11" s="6"/>
      <c r="E11" s="5"/>
      <c r="F11" s="7"/>
      <c r="G11" s="5"/>
      <c r="H11" s="5"/>
      <c r="I11" s="5"/>
      <c r="J11" s="9">
        <v>2</v>
      </c>
      <c r="K11" s="9">
        <v>1</v>
      </c>
      <c r="L11" s="9">
        <v>1</v>
      </c>
      <c r="M11" s="9">
        <v>1</v>
      </c>
      <c r="N11" s="9">
        <v>0</v>
      </c>
      <c r="O11" s="9">
        <v>5</v>
      </c>
      <c r="P11" s="13">
        <v>10</v>
      </c>
    </row>
    <row r="12" spans="1:16" ht="21.75" customHeight="1">
      <c r="A12" s="19">
        <v>8</v>
      </c>
      <c r="B12" s="6" t="s">
        <v>3</v>
      </c>
      <c r="C12" s="6" t="s">
        <v>153</v>
      </c>
      <c r="D12" s="6"/>
      <c r="E12" s="5"/>
      <c r="F12" s="7"/>
      <c r="G12" s="5"/>
      <c r="H12" s="5"/>
      <c r="I12" s="5"/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13">
        <v>0</v>
      </c>
    </row>
    <row r="13" ht="21.75" customHeight="1">
      <c r="A13" s="58"/>
    </row>
    <row r="14" spans="1:13" ht="21.75" customHeight="1">
      <c r="A14" s="4"/>
      <c r="D14" s="71" t="s">
        <v>12</v>
      </c>
      <c r="E14" s="71"/>
      <c r="F14" s="71"/>
      <c r="I14" s="69" t="s">
        <v>15</v>
      </c>
      <c r="J14" s="69"/>
      <c r="K14" s="69"/>
      <c r="L14" s="69"/>
      <c r="M14" s="69"/>
    </row>
    <row r="15" spans="1:13" ht="21.75" customHeight="1">
      <c r="A15" s="4"/>
      <c r="D15" s="82" t="s">
        <v>16</v>
      </c>
      <c r="E15" s="82"/>
      <c r="F15" s="82"/>
      <c r="I15" s="70" t="s">
        <v>233</v>
      </c>
      <c r="J15" s="70"/>
      <c r="K15" s="70"/>
      <c r="L15" s="70"/>
      <c r="M15" s="70"/>
    </row>
    <row r="16" spans="1:13" ht="21.75" customHeight="1">
      <c r="A16" s="4"/>
      <c r="D16" s="70" t="s">
        <v>230</v>
      </c>
      <c r="E16" s="70"/>
      <c r="F16" s="70"/>
      <c r="I16" s="15"/>
      <c r="J16" s="15"/>
      <c r="K16" s="15"/>
      <c r="L16" s="15"/>
      <c r="M16" s="15"/>
    </row>
    <row r="17" spans="1:9" ht="21.75" customHeight="1">
      <c r="A17" s="4"/>
      <c r="D17" s="82" t="s">
        <v>3</v>
      </c>
      <c r="E17" s="82"/>
      <c r="F17" s="82"/>
      <c r="I17" s="14"/>
    </row>
    <row r="18" spans="1:9" ht="21.75" customHeight="1">
      <c r="A18" s="4"/>
      <c r="D18" s="70" t="s">
        <v>231</v>
      </c>
      <c r="E18" s="70"/>
      <c r="F18" s="70"/>
      <c r="I18" s="14"/>
    </row>
    <row r="19" spans="1:6" ht="21.75" customHeight="1">
      <c r="A19" s="4"/>
      <c r="D19" s="82" t="s">
        <v>13</v>
      </c>
      <c r="E19" s="82"/>
      <c r="F19" s="82"/>
    </row>
    <row r="20" spans="1:6" ht="21.75" customHeight="1">
      <c r="A20" s="4"/>
      <c r="D20" s="70" t="s">
        <v>232</v>
      </c>
      <c r="E20" s="70"/>
      <c r="F20" s="70"/>
    </row>
    <row r="21" ht="21.75" customHeight="1">
      <c r="A21" s="4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60" ht="15.75">
      <c r="Q60" s="11"/>
    </row>
    <row r="61" ht="15.75">
      <c r="Q61" s="11"/>
    </row>
  </sheetData>
  <sheetProtection/>
  <mergeCells count="16">
    <mergeCell ref="E4:H4"/>
    <mergeCell ref="E6:H6"/>
    <mergeCell ref="D14:F14"/>
    <mergeCell ref="I15:M15"/>
    <mergeCell ref="D15:F15"/>
    <mergeCell ref="I14:M14"/>
    <mergeCell ref="J9:P9"/>
    <mergeCell ref="J6:N6"/>
    <mergeCell ref="D19:F19"/>
    <mergeCell ref="D20:F20"/>
    <mergeCell ref="E8:H8"/>
    <mergeCell ref="D16:F16"/>
    <mergeCell ref="D17:F17"/>
    <mergeCell ref="D18:F18"/>
    <mergeCell ref="D9:E9"/>
    <mergeCell ref="H9:I9"/>
  </mergeCells>
  <printOptions horizontalCentered="1"/>
  <pageMargins left="0.7480314960629921" right="0.7480314960629921" top="0.7874015748031497" bottom="0.7874015748031497" header="0.5118110236220472" footer="0.5118110236220472"/>
  <pageSetup fitToHeight="1" fitToWidth="1" horizontalDpi="300" verticalDpi="3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7">
      <selection activeCell="G20" sqref="G20"/>
    </sheetView>
  </sheetViews>
  <sheetFormatPr defaultColWidth="9" defaultRowHeight="15"/>
  <cols>
    <col min="1" max="1" width="9" style="1" customWidth="1"/>
    <col min="2" max="2" width="10.59765625" style="39" customWidth="1"/>
    <col min="3" max="3" width="12.5" style="40" customWidth="1"/>
    <col min="4" max="4" width="10.19921875" style="39" customWidth="1"/>
    <col min="5" max="6" width="11.09765625" style="39" customWidth="1"/>
    <col min="7" max="7" width="10.09765625" style="39" customWidth="1"/>
    <col min="8" max="8" width="8.8984375" style="39" customWidth="1"/>
    <col min="9" max="9" width="9.69921875" style="39" customWidth="1"/>
    <col min="10" max="10" width="3.09765625" style="39" customWidth="1"/>
    <col min="11" max="11" width="2.5" style="39" customWidth="1"/>
    <col min="12" max="12" width="2.59765625" style="39" customWidth="1"/>
    <col min="13" max="13" width="2.5" style="39" customWidth="1"/>
    <col min="14" max="14" width="3.3984375" style="39" customWidth="1"/>
    <col min="15" max="15" width="6" style="39" bestFit="1" customWidth="1"/>
    <col min="16" max="16" width="4.3984375" style="39" customWidth="1"/>
    <col min="17" max="16384" width="9" style="1" customWidth="1"/>
  </cols>
  <sheetData>
    <row r="1" spans="5:8" ht="15.75">
      <c r="E1" s="40"/>
      <c r="F1" s="40"/>
      <c r="G1" s="40"/>
      <c r="H1" s="40"/>
    </row>
    <row r="2" spans="4:13" ht="15.75">
      <c r="D2" s="86" t="s">
        <v>27</v>
      </c>
      <c r="E2" s="86"/>
      <c r="F2" s="86"/>
      <c r="G2" s="86"/>
      <c r="H2" s="86"/>
      <c r="I2" s="86"/>
      <c r="J2" s="86"/>
      <c r="K2" s="86"/>
      <c r="L2" s="86"/>
      <c r="M2" s="86"/>
    </row>
    <row r="3" ht="15.75">
      <c r="F3" s="41" t="s">
        <v>29</v>
      </c>
    </row>
    <row r="4" spans="5:8" ht="15.75">
      <c r="E4" s="87" t="s">
        <v>103</v>
      </c>
      <c r="F4" s="87"/>
      <c r="G4" s="87"/>
      <c r="H4" s="87"/>
    </row>
    <row r="5" spans="5:8" ht="15.75">
      <c r="E5" s="42"/>
      <c r="F5" s="42"/>
      <c r="G5" s="42"/>
      <c r="H5" s="42"/>
    </row>
    <row r="6" spans="5:14" ht="15.75">
      <c r="E6" s="87" t="s">
        <v>101</v>
      </c>
      <c r="F6" s="87"/>
      <c r="G6" s="87"/>
      <c r="H6" s="87"/>
      <c r="J6" s="85"/>
      <c r="K6" s="85"/>
      <c r="L6" s="85"/>
      <c r="M6" s="85"/>
      <c r="N6" s="85"/>
    </row>
    <row r="7" spans="10:12" ht="15.75">
      <c r="J7" s="40"/>
      <c r="K7" s="43"/>
      <c r="L7" s="43"/>
    </row>
    <row r="8" spans="4:9" ht="15.75">
      <c r="D8" s="40"/>
      <c r="E8" s="87" t="s">
        <v>102</v>
      </c>
      <c r="F8" s="87"/>
      <c r="G8" s="87"/>
      <c r="H8" s="87"/>
      <c r="I8" s="40"/>
    </row>
    <row r="9" spans="5:8" ht="15.75">
      <c r="E9" s="75" t="s">
        <v>31</v>
      </c>
      <c r="F9" s="75"/>
      <c r="G9" s="75"/>
      <c r="H9" s="75"/>
    </row>
    <row r="10" spans="1:16" s="34" customFormat="1" ht="31.5">
      <c r="A10" s="53" t="s">
        <v>30</v>
      </c>
      <c r="B10" s="18" t="s">
        <v>0</v>
      </c>
      <c r="C10" s="63" t="s">
        <v>24</v>
      </c>
      <c r="D10" s="73" t="s">
        <v>8</v>
      </c>
      <c r="E10" s="74"/>
      <c r="F10" s="22" t="s">
        <v>22</v>
      </c>
      <c r="G10" s="22" t="s">
        <v>1</v>
      </c>
      <c r="H10" s="73" t="s">
        <v>10</v>
      </c>
      <c r="I10" s="74"/>
      <c r="J10" s="88" t="s">
        <v>23</v>
      </c>
      <c r="K10" s="89"/>
      <c r="L10" s="89"/>
      <c r="M10" s="89"/>
      <c r="N10" s="89"/>
      <c r="O10" s="89"/>
      <c r="P10" s="84"/>
    </row>
    <row r="11" spans="1:17" s="34" customFormat="1" ht="15.75">
      <c r="A11" s="52"/>
      <c r="B11" s="44"/>
      <c r="C11" s="64"/>
      <c r="D11" s="25" t="s">
        <v>6</v>
      </c>
      <c r="E11" s="25" t="s">
        <v>7</v>
      </c>
      <c r="F11" s="25"/>
      <c r="G11" s="25"/>
      <c r="H11" s="25" t="s">
        <v>6</v>
      </c>
      <c r="I11" s="45" t="s">
        <v>9</v>
      </c>
      <c r="J11" s="44">
        <v>1</v>
      </c>
      <c r="K11" s="25">
        <v>2</v>
      </c>
      <c r="L11" s="25">
        <v>3</v>
      </c>
      <c r="M11" s="25">
        <v>4</v>
      </c>
      <c r="N11" s="25">
        <v>5</v>
      </c>
      <c r="O11" s="46" t="s">
        <v>11</v>
      </c>
      <c r="P11" s="47" t="s">
        <v>2</v>
      </c>
      <c r="Q11" s="35"/>
    </row>
    <row r="12" spans="1:16" ht="51">
      <c r="A12" s="19">
        <v>8</v>
      </c>
      <c r="B12" s="21" t="s">
        <v>32</v>
      </c>
      <c r="C12" s="65" t="s">
        <v>188</v>
      </c>
      <c r="D12" s="21" t="s">
        <v>78</v>
      </c>
      <c r="E12" s="20" t="s">
        <v>151</v>
      </c>
      <c r="F12" s="7" t="s">
        <v>116</v>
      </c>
      <c r="G12" s="20" t="s">
        <v>89</v>
      </c>
      <c r="H12" s="20" t="s">
        <v>148</v>
      </c>
      <c r="I12" s="20" t="s">
        <v>149</v>
      </c>
      <c r="J12" s="20">
        <v>10</v>
      </c>
      <c r="K12" s="20">
        <v>10</v>
      </c>
      <c r="L12" s="20">
        <v>10</v>
      </c>
      <c r="M12" s="20">
        <v>10</v>
      </c>
      <c r="N12" s="20">
        <v>10</v>
      </c>
      <c r="O12" s="20">
        <v>50</v>
      </c>
      <c r="P12" s="48">
        <v>100</v>
      </c>
    </row>
    <row r="13" spans="1:16" ht="51">
      <c r="A13" s="19">
        <v>8</v>
      </c>
      <c r="B13" s="21" t="s">
        <v>3</v>
      </c>
      <c r="C13" s="65" t="s">
        <v>187</v>
      </c>
      <c r="D13" s="21" t="s">
        <v>186</v>
      </c>
      <c r="E13" s="20" t="s">
        <v>150</v>
      </c>
      <c r="F13" s="7" t="s">
        <v>116</v>
      </c>
      <c r="G13" s="20" t="s">
        <v>89</v>
      </c>
      <c r="H13" s="20" t="s">
        <v>148</v>
      </c>
      <c r="I13" s="20" t="s">
        <v>149</v>
      </c>
      <c r="J13" s="20">
        <v>7</v>
      </c>
      <c r="K13" s="20">
        <v>8</v>
      </c>
      <c r="L13" s="20">
        <v>9</v>
      </c>
      <c r="M13" s="20">
        <v>10</v>
      </c>
      <c r="N13" s="20">
        <v>1</v>
      </c>
      <c r="O13" s="20">
        <v>35</v>
      </c>
      <c r="P13" s="48">
        <v>70</v>
      </c>
    </row>
    <row r="14" spans="1:16" ht="15.75">
      <c r="A14" s="19">
        <v>8</v>
      </c>
      <c r="B14" s="49" t="s">
        <v>33</v>
      </c>
      <c r="C14" s="65" t="s">
        <v>190</v>
      </c>
      <c r="D14" s="21"/>
      <c r="E14" s="20"/>
      <c r="F14" s="7"/>
      <c r="G14" s="20"/>
      <c r="H14" s="20"/>
      <c r="I14" s="20"/>
      <c r="J14" s="20">
        <v>0</v>
      </c>
      <c r="K14" s="20">
        <v>1</v>
      </c>
      <c r="L14" s="20">
        <v>0</v>
      </c>
      <c r="M14" s="20">
        <v>0</v>
      </c>
      <c r="N14" s="20">
        <v>0</v>
      </c>
      <c r="O14" s="20">
        <v>1</v>
      </c>
      <c r="P14" s="48">
        <v>2</v>
      </c>
    </row>
    <row r="15" spans="1:16" ht="15.75">
      <c r="A15" s="19">
        <v>8</v>
      </c>
      <c r="B15" s="21" t="s">
        <v>34</v>
      </c>
      <c r="C15" s="66" t="s">
        <v>191</v>
      </c>
      <c r="D15" s="49"/>
      <c r="E15" s="20"/>
      <c r="F15" s="7"/>
      <c r="G15" s="20"/>
      <c r="H15" s="20"/>
      <c r="I15" s="20"/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48">
        <v>0</v>
      </c>
    </row>
    <row r="16" spans="1:16" ht="15.75">
      <c r="A16" s="19">
        <v>8</v>
      </c>
      <c r="B16" s="21" t="s">
        <v>35</v>
      </c>
      <c r="C16" s="65" t="s">
        <v>189</v>
      </c>
      <c r="D16" s="21"/>
      <c r="E16" s="20"/>
      <c r="F16" s="7"/>
      <c r="G16" s="20"/>
      <c r="H16" s="20"/>
      <c r="I16" s="20"/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48">
        <v>0</v>
      </c>
    </row>
    <row r="17" ht="15.75">
      <c r="A17" s="4"/>
    </row>
    <row r="18" spans="1:13" ht="15.75">
      <c r="A18" s="4"/>
      <c r="D18" s="70" t="s">
        <v>12</v>
      </c>
      <c r="E18" s="70"/>
      <c r="F18" s="70"/>
      <c r="I18" s="82" t="s">
        <v>15</v>
      </c>
      <c r="J18" s="82"/>
      <c r="K18" s="82"/>
      <c r="L18" s="82"/>
      <c r="M18" s="82"/>
    </row>
    <row r="19" spans="1:13" ht="15.75">
      <c r="A19" s="4"/>
      <c r="D19" s="82" t="s">
        <v>16</v>
      </c>
      <c r="E19" s="82"/>
      <c r="F19" s="82"/>
      <c r="I19" s="70" t="s">
        <v>233</v>
      </c>
      <c r="J19" s="70"/>
      <c r="K19" s="70"/>
      <c r="L19" s="70"/>
      <c r="M19" s="70"/>
    </row>
    <row r="20" spans="1:13" ht="15.75">
      <c r="A20" s="4"/>
      <c r="D20" s="70" t="s">
        <v>230</v>
      </c>
      <c r="E20" s="70"/>
      <c r="F20" s="70"/>
      <c r="I20" s="50"/>
      <c r="J20" s="50"/>
      <c r="K20" s="50"/>
      <c r="L20" s="50"/>
      <c r="M20" s="50"/>
    </row>
    <row r="21" spans="1:17" ht="15.75">
      <c r="A21" s="4"/>
      <c r="D21" s="82" t="s">
        <v>3</v>
      </c>
      <c r="E21" s="82"/>
      <c r="F21" s="82"/>
      <c r="Q21" s="11"/>
    </row>
    <row r="22" spans="1:17" ht="15.75">
      <c r="A22" s="4"/>
      <c r="D22" s="70" t="s">
        <v>231</v>
      </c>
      <c r="E22" s="70"/>
      <c r="F22" s="70"/>
      <c r="Q22" s="11"/>
    </row>
    <row r="23" spans="1:6" ht="15.75">
      <c r="A23" s="4"/>
      <c r="D23" s="82" t="s">
        <v>13</v>
      </c>
      <c r="E23" s="82"/>
      <c r="F23" s="82"/>
    </row>
    <row r="24" spans="1:6" ht="15.75">
      <c r="A24" s="4"/>
      <c r="D24" s="70" t="s">
        <v>232</v>
      </c>
      <c r="E24" s="70"/>
      <c r="F24" s="70"/>
    </row>
    <row r="25" ht="15.75">
      <c r="A25" s="4"/>
    </row>
    <row r="26" ht="15.75">
      <c r="A26" s="4"/>
    </row>
    <row r="27" ht="15.75">
      <c r="A27" s="4"/>
    </row>
    <row r="28" ht="15.75">
      <c r="A28" s="4"/>
    </row>
    <row r="29" ht="15.75">
      <c r="A29" s="4"/>
    </row>
    <row r="30" ht="15.75">
      <c r="A30" s="4"/>
    </row>
  </sheetData>
  <sheetProtection/>
  <mergeCells count="18">
    <mergeCell ref="D23:F23"/>
    <mergeCell ref="D24:F24"/>
    <mergeCell ref="E8:H8"/>
    <mergeCell ref="I18:M18"/>
    <mergeCell ref="I19:M19"/>
    <mergeCell ref="D19:F19"/>
    <mergeCell ref="D20:F20"/>
    <mergeCell ref="D21:F21"/>
    <mergeCell ref="D22:F22"/>
    <mergeCell ref="D18:F18"/>
    <mergeCell ref="J6:N6"/>
    <mergeCell ref="D10:E10"/>
    <mergeCell ref="H10:I10"/>
    <mergeCell ref="D2:M2"/>
    <mergeCell ref="E4:H4"/>
    <mergeCell ref="E6:H6"/>
    <mergeCell ref="J10:P10"/>
    <mergeCell ref="E9:H9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O.Š. Centar</dc:creator>
  <cp:keywords/>
  <dc:description/>
  <cp:lastModifiedBy>Korisnik</cp:lastModifiedBy>
  <cp:lastPrinted>2009-02-02T17:46:36Z</cp:lastPrinted>
  <dcterms:created xsi:type="dcterms:W3CDTF">2001-02-23T08:13:18Z</dcterms:created>
  <dcterms:modified xsi:type="dcterms:W3CDTF">2009-02-03T09:00:55Z</dcterms:modified>
  <cp:category/>
  <cp:version/>
  <cp:contentType/>
  <cp:contentStatus/>
</cp:coreProperties>
</file>